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critorio\Solicitud N°450-UAIP-FGR-2021\"/>
    </mc:Choice>
  </mc:AlternateContent>
  <bookViews>
    <workbookView xWindow="480" yWindow="75" windowWidth="18075" windowHeight="12525"/>
  </bookViews>
  <sheets>
    <sheet name="Numeral 1." sheetId="1" r:id="rId1"/>
    <sheet name="Numeral 2." sheetId="3" r:id="rId2"/>
    <sheet name="Numeral 3." sheetId="4" r:id="rId3"/>
    <sheet name="Numeral 4." sheetId="2" r:id="rId4"/>
    <sheet name="Numeral 5." sheetId="5" r:id="rId5"/>
    <sheet name="Numeral 6." sheetId="6" r:id="rId6"/>
    <sheet name="Numeral 7." sheetId="7" r:id="rId7"/>
    <sheet name="Numeral 8." sheetId="8" r:id="rId8"/>
  </sheets>
  <calcPr calcId="162913"/>
</workbook>
</file>

<file path=xl/calcChain.xml><?xml version="1.0" encoding="utf-8"?>
<calcChain xmlns="http://schemas.openxmlformats.org/spreadsheetml/2006/main">
  <c r="F135" i="6" l="1"/>
  <c r="G135" i="6"/>
  <c r="H135" i="6"/>
  <c r="I135" i="6"/>
  <c r="J135" i="6"/>
  <c r="K135" i="6"/>
  <c r="L135" i="6"/>
  <c r="E135" i="6"/>
  <c r="G138" i="4"/>
  <c r="H138" i="4"/>
  <c r="F138" i="4"/>
  <c r="F201" i="3"/>
  <c r="G201" i="3"/>
  <c r="H201" i="3"/>
  <c r="E201" i="3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G119" i="1"/>
  <c r="E153" i="8"/>
  <c r="E154" i="8" s="1"/>
  <c r="D153" i="8"/>
  <c r="D154" i="8" s="1"/>
  <c r="E122" i="8"/>
  <c r="E123" i="8" s="1"/>
  <c r="D122" i="8"/>
  <c r="D123" i="8" s="1"/>
  <c r="E90" i="8"/>
  <c r="E91" i="8" s="1"/>
  <c r="D90" i="8"/>
  <c r="D91" i="8" s="1"/>
  <c r="E60" i="8"/>
  <c r="E61" i="8" s="1"/>
  <c r="D60" i="8"/>
  <c r="D61" i="8" s="1"/>
  <c r="E29" i="8"/>
  <c r="E30" i="8" s="1"/>
  <c r="D29" i="8"/>
  <c r="D30" i="8" s="1"/>
  <c r="E29" i="7" l="1"/>
  <c r="E30" i="7" s="1"/>
  <c r="D29" i="7"/>
  <c r="D30" i="7" s="1"/>
</calcChain>
</file>

<file path=xl/sharedStrings.xml><?xml version="1.0" encoding="utf-8"?>
<sst xmlns="http://schemas.openxmlformats.org/spreadsheetml/2006/main" count="1124" uniqueCount="313">
  <si>
    <t>Año 2021</t>
  </si>
  <si>
    <t>Agosto</t>
  </si>
  <si>
    <t>Fecha  1</t>
  </si>
  <si>
    <t>Fecha  2</t>
  </si>
  <si>
    <t>Fecha  4</t>
  </si>
  <si>
    <t>Fecha  5</t>
  </si>
  <si>
    <t>Fecha  6</t>
  </si>
  <si>
    <t>Fecha  7</t>
  </si>
  <si>
    <t>Fecha  9</t>
  </si>
  <si>
    <t>Fecha  10</t>
  </si>
  <si>
    <t>Fecha  11</t>
  </si>
  <si>
    <t>Fecha  12</t>
  </si>
  <si>
    <t>Fecha  14</t>
  </si>
  <si>
    <t>Fecha  15</t>
  </si>
  <si>
    <t>Fecha  17</t>
  </si>
  <si>
    <t>Fecha  19</t>
  </si>
  <si>
    <t>Fecha  20</t>
  </si>
  <si>
    <t>Fecha  21</t>
  </si>
  <si>
    <t>Fecha  22</t>
  </si>
  <si>
    <t>Fecha  23</t>
  </si>
  <si>
    <t>Fecha  24</t>
  </si>
  <si>
    <t>Fecha  25</t>
  </si>
  <si>
    <t>Fecha  26</t>
  </si>
  <si>
    <t>Fecha  27</t>
  </si>
  <si>
    <t>Fecha  28</t>
  </si>
  <si>
    <t>Fecha  30</t>
  </si>
  <si>
    <t>Fecha  31</t>
  </si>
  <si>
    <t>No Registrado</t>
  </si>
  <si>
    <t>Arma de fuego</t>
  </si>
  <si>
    <t>Arma blanca</t>
  </si>
  <si>
    <t>Otros</t>
  </si>
  <si>
    <t>Objeto Contundente</t>
  </si>
  <si>
    <t>Total</t>
  </si>
  <si>
    <t>Homicidio Simple (Art. 128 CP)</t>
  </si>
  <si>
    <t>Hombre</t>
  </si>
  <si>
    <t>Ahuachapán</t>
  </si>
  <si>
    <t>San Francisco Menéndez</t>
  </si>
  <si>
    <t>Santa Ana</t>
  </si>
  <si>
    <t>Coatepeque</t>
  </si>
  <si>
    <t>Sonsonate</t>
  </si>
  <si>
    <t>Nahuizalco</t>
  </si>
  <si>
    <t>Nahulingo</t>
  </si>
  <si>
    <t>La Libertad</t>
  </si>
  <si>
    <t>Santa Tecla</t>
  </si>
  <si>
    <t>San Salvador</t>
  </si>
  <si>
    <t>Apopa</t>
  </si>
  <si>
    <t>Ciudad Delgado</t>
  </si>
  <si>
    <t>Tonacatepeque</t>
  </si>
  <si>
    <t>Cuscatlán</t>
  </si>
  <si>
    <t>Monte San Juan</t>
  </si>
  <si>
    <t>Santa Cruz Michapa</t>
  </si>
  <si>
    <t>La Paz</t>
  </si>
  <si>
    <t>Olocuilta</t>
  </si>
  <si>
    <t>San Luis Talpa</t>
  </si>
  <si>
    <t>San Luis la Herradura</t>
  </si>
  <si>
    <t>San Vicente</t>
  </si>
  <si>
    <t>Apastepeque</t>
  </si>
  <si>
    <t>Usulután</t>
  </si>
  <si>
    <t>San Agustín</t>
  </si>
  <si>
    <t>Santiago de María</t>
  </si>
  <si>
    <t>Morazán</t>
  </si>
  <si>
    <t>San Francisco Gotera</t>
  </si>
  <si>
    <t>La Unión</t>
  </si>
  <si>
    <t>San Alejo</t>
  </si>
  <si>
    <t>Santa Rosa de Lima</t>
  </si>
  <si>
    <t>Mujer</t>
  </si>
  <si>
    <t>Mejicanos</t>
  </si>
  <si>
    <t>Puerto El Triunfo</t>
  </si>
  <si>
    <t>San Miguel</t>
  </si>
  <si>
    <t>Lislique</t>
  </si>
  <si>
    <t>Homicidio Agravado (Art. 129)</t>
  </si>
  <si>
    <t>Chalchuapa</t>
  </si>
  <si>
    <t>Metapán</t>
  </si>
  <si>
    <t>Sonzacate</t>
  </si>
  <si>
    <t>Colón</t>
  </si>
  <si>
    <t>Puerto de La Libertad</t>
  </si>
  <si>
    <t>San Juan Opico</t>
  </si>
  <si>
    <t>Teotepeque</t>
  </si>
  <si>
    <t>San José Guayabal</t>
  </si>
  <si>
    <t>San Lorenzo</t>
  </si>
  <si>
    <t>Lolotique</t>
  </si>
  <si>
    <t>Conchagua</t>
  </si>
  <si>
    <t>Izalco</t>
  </si>
  <si>
    <t>Feminicidio Agravado (Art. 46 LEIV)</t>
  </si>
  <si>
    <t>Soyapango</t>
  </si>
  <si>
    <t>Jiquilisco</t>
  </si>
  <si>
    <t>Año 2020</t>
  </si>
  <si>
    <t>Feminicidio (Art. 45 LEIVM)</t>
  </si>
  <si>
    <t>Delitos</t>
  </si>
  <si>
    <t>Privación de Libertad (Art. 148 CP)</t>
  </si>
  <si>
    <t>Apaneca</t>
  </si>
  <si>
    <t>Atiquizaya</t>
  </si>
  <si>
    <t>El Refugio</t>
  </si>
  <si>
    <t>Guaymango</t>
  </si>
  <si>
    <t>Jujutla</t>
  </si>
  <si>
    <t>San Pedro Puxtla</t>
  </si>
  <si>
    <t>Tacuba</t>
  </si>
  <si>
    <t>Turín</t>
  </si>
  <si>
    <t>Candelaria de la Frontera</t>
  </si>
  <si>
    <t>El Congo</t>
  </si>
  <si>
    <t>San Sebastián Salitrillo</t>
  </si>
  <si>
    <t>Texistepeque</t>
  </si>
  <si>
    <t>Acajutla</t>
  </si>
  <si>
    <t>Juayúa</t>
  </si>
  <si>
    <t>San Julián</t>
  </si>
  <si>
    <t>Chalatenango</t>
  </si>
  <si>
    <t>Arcatao</t>
  </si>
  <si>
    <t>Cancasque</t>
  </si>
  <si>
    <t>Comalapa</t>
  </si>
  <si>
    <t>El Paraíso</t>
  </si>
  <si>
    <t>La Palma</t>
  </si>
  <si>
    <t>La Reina</t>
  </si>
  <si>
    <t>Nueva Concepción</t>
  </si>
  <si>
    <t>Ojos de Agua</t>
  </si>
  <si>
    <t>Potonico</t>
  </si>
  <si>
    <t>San Fernando</t>
  </si>
  <si>
    <t>Santa Rita</t>
  </si>
  <si>
    <t>Tejutla</t>
  </si>
  <si>
    <t>Antiguo Cuscatlán</t>
  </si>
  <si>
    <t>Ciudad Arce</t>
  </si>
  <si>
    <t>Huizúcar</t>
  </si>
  <si>
    <t>Quezaltepeque</t>
  </si>
  <si>
    <t>San José Villanueva</t>
  </si>
  <si>
    <t>Tamanique</t>
  </si>
  <si>
    <t>Zaragoza</t>
  </si>
  <si>
    <t>Aguilares</t>
  </si>
  <si>
    <t>Ayutuxtepeque</t>
  </si>
  <si>
    <t>Cuscatancingo</t>
  </si>
  <si>
    <t>El Paisnal</t>
  </si>
  <si>
    <t>Guazapa</t>
  </si>
  <si>
    <t>Ilopango</t>
  </si>
  <si>
    <t>Nejapa</t>
  </si>
  <si>
    <t>Panchimalco</t>
  </si>
  <si>
    <t>Rosario de Mora</t>
  </si>
  <si>
    <t>San Marcos</t>
  </si>
  <si>
    <t>San Martín</t>
  </si>
  <si>
    <t>Santiago Texacuangos</t>
  </si>
  <si>
    <t>Santo Tomás</t>
  </si>
  <si>
    <t>Cojutepeque</t>
  </si>
  <si>
    <t>San Pedro Perulapán</t>
  </si>
  <si>
    <t>San Rafael Cedros</t>
  </si>
  <si>
    <t>Suchitoto</t>
  </si>
  <si>
    <t>El Rosario</t>
  </si>
  <si>
    <t>San Juan Talpa</t>
  </si>
  <si>
    <t>San Miguel Tepezontes</t>
  </si>
  <si>
    <t>San Pedro Nonualco</t>
  </si>
  <si>
    <t>Santa María Ostuma</t>
  </si>
  <si>
    <t>Santiago Nonualco</t>
  </si>
  <si>
    <t>Zacatecoluca</t>
  </si>
  <si>
    <t>Cabañas</t>
  </si>
  <si>
    <t>Ilobasco</t>
  </si>
  <si>
    <t>Sensuntepeque</t>
  </si>
  <si>
    <t>San Esteban Catarina</t>
  </si>
  <si>
    <t>Santa Clara</t>
  </si>
  <si>
    <t>Santo Domingo</t>
  </si>
  <si>
    <t>Tecoluca</t>
  </si>
  <si>
    <t>Nuevo Tepetitán</t>
  </si>
  <si>
    <t>Verapaz</t>
  </si>
  <si>
    <t>Berlín</t>
  </si>
  <si>
    <t>California</t>
  </si>
  <si>
    <t>Ereguayquín</t>
  </si>
  <si>
    <t>Jucuapa</t>
  </si>
  <si>
    <t>Nueva Granada</t>
  </si>
  <si>
    <t>San Buenaventura</t>
  </si>
  <si>
    <t>San Dionisio</t>
  </si>
  <si>
    <t>Santa Elena</t>
  </si>
  <si>
    <t>Santa María</t>
  </si>
  <si>
    <t>Tecapán</t>
  </si>
  <si>
    <t>Ciudad Barrios</t>
  </si>
  <si>
    <t>Chinameca</t>
  </si>
  <si>
    <t>Chirilagua</t>
  </si>
  <si>
    <t>El Tránsito</t>
  </si>
  <si>
    <t>Moncagua</t>
  </si>
  <si>
    <t>Quelepa</t>
  </si>
  <si>
    <t>San Gerardo</t>
  </si>
  <si>
    <t>San Jorge</t>
  </si>
  <si>
    <t>San Rafael Oriente</t>
  </si>
  <si>
    <t>Uluazapa</t>
  </si>
  <si>
    <t>Cacaopera</t>
  </si>
  <si>
    <t>Chilanga</t>
  </si>
  <si>
    <t>Corinto</t>
  </si>
  <si>
    <t>Guatajiagua</t>
  </si>
  <si>
    <t>Joateca</t>
  </si>
  <si>
    <t>Jocoro</t>
  </si>
  <si>
    <t>Osicala</t>
  </si>
  <si>
    <t>Perquín</t>
  </si>
  <si>
    <t>San Simón</t>
  </si>
  <si>
    <t>Sociedad</t>
  </si>
  <si>
    <t>Anamorós</t>
  </si>
  <si>
    <t>Concepción de Oriente</t>
  </si>
  <si>
    <t>El Carmen</t>
  </si>
  <si>
    <t>El Sauce</t>
  </si>
  <si>
    <t>Intipucá</t>
  </si>
  <si>
    <t>Meanguera del Golfo</t>
  </si>
  <si>
    <t>Nueva Esparta</t>
  </si>
  <si>
    <t>Pasaquina</t>
  </si>
  <si>
    <t>Polorós</t>
  </si>
  <si>
    <t>Yayantique</t>
  </si>
  <si>
    <t>Yucuaiquín</t>
  </si>
  <si>
    <t>No Determinado</t>
  </si>
  <si>
    <t>Privación de Libertad Agravada (Art. 148-150 CP)</t>
  </si>
  <si>
    <t>San Bartolomé Perulapía</t>
  </si>
  <si>
    <t>Mercedes Umaña</t>
  </si>
  <si>
    <t>Desaparición de Personas (Art. 148-A CP)</t>
  </si>
  <si>
    <t>41 - 50 Años</t>
  </si>
  <si>
    <t>13 - 17 Años</t>
  </si>
  <si>
    <t>0 - 12 Años</t>
  </si>
  <si>
    <t>18 - 30 Años</t>
  </si>
  <si>
    <t>31 - 40 Años</t>
  </si>
  <si>
    <t>51 - 60 Años</t>
  </si>
  <si>
    <t>Santiago de la Frontera</t>
  </si>
  <si>
    <t>81 - 90 Años</t>
  </si>
  <si>
    <t>Edad No Registrada</t>
  </si>
  <si>
    <t>61 - 70 Años</t>
  </si>
  <si>
    <t>71 - 80 Años</t>
  </si>
  <si>
    <t>Tenancingo</t>
  </si>
  <si>
    <t>San Pedro Masahuat</t>
  </si>
  <si>
    <t>Suicidio Feminicida por Inducción o Ayuda (Art. 48 LEIV)</t>
  </si>
  <si>
    <t>Inducción, Promoción y Favorecimiento de Actos Sexuales o Eróticos por Medios Informáticos o Electrónicos (Art. 49</t>
  </si>
  <si>
    <t>Difusión Ilegal de Información (Art. 50 LEIV)</t>
  </si>
  <si>
    <t>Difusión de Pornografía (Art. 51 LEIV)</t>
  </si>
  <si>
    <t>Favorecimiento al Incumplimiento de los Deberes de Asistencia Económica (Art. 52 LEIV)</t>
  </si>
  <si>
    <t>Sustracción Patrimonial (Art. 53 LEIV)</t>
  </si>
  <si>
    <t>Sustracción de las Utilidades de las Actividades Económicas Familiares (Art. 54 LEIV)</t>
  </si>
  <si>
    <t>Expresiones de Violencia contra las Mujeres (55 LEIV)</t>
  </si>
  <si>
    <t>Jurídica</t>
  </si>
  <si>
    <t>Natural</t>
  </si>
  <si>
    <t>Extorsión (Art. 2 LEDE)</t>
  </si>
  <si>
    <t>Santa Isabel Ishuatán</t>
  </si>
  <si>
    <t>El Carrizal</t>
  </si>
  <si>
    <t>San Rafael Obrajuelo</t>
  </si>
  <si>
    <t>Tejutepeque</t>
  </si>
  <si>
    <t>Alegría</t>
  </si>
  <si>
    <t>Extorsión Agravada (Art. 3 LEDE)</t>
  </si>
  <si>
    <t>Concepción de Ataco</t>
  </si>
  <si>
    <t>Armenia</t>
  </si>
  <si>
    <t>Cuisnahuat</t>
  </si>
  <si>
    <t>Tepecoyo</t>
  </si>
  <si>
    <t>San Emigdio</t>
  </si>
  <si>
    <t>San Juan Nonualco</t>
  </si>
  <si>
    <t>Nueva Guadalupe</t>
  </si>
  <si>
    <t>Sesori</t>
  </si>
  <si>
    <t>Jocoaitique</t>
  </si>
  <si>
    <t>Sensembra</t>
  </si>
  <si>
    <t>N°</t>
  </si>
  <si>
    <t>Amenazas (Art. 154 CP, Art. 154-155 CP, Art. 376 CP, Art. 27 LECAT)</t>
  </si>
  <si>
    <t>Lesiones Culposas (Art. 146 CP)</t>
  </si>
  <si>
    <t>Lesiones (Art. 142 CP,Art. 143 CP, Art. 144 CP, Art. 145 CP)</t>
  </si>
  <si>
    <t>Hurtos Comunes (Art. 207 CP, Art. 208 CP)</t>
  </si>
  <si>
    <t>Estafas (Art. 215 CP, Art. 216 CP)</t>
  </si>
  <si>
    <t>Expresiones de Violencia contra las Mujeres (Art. 55 LEIV)</t>
  </si>
  <si>
    <t>Robos Comunes (Art. 212 CP, Art. 213 CP)</t>
  </si>
  <si>
    <t>Daños (Art. 221 CP, Art. 222 CP)</t>
  </si>
  <si>
    <t>Posesión y Tenencia (Art. 34 LRARD)</t>
  </si>
  <si>
    <t>Extorsiones (Art. 214 CP, Art. 214-24 CP, Art. 2 LEDE, Art. 3 LEDE, Art. 4 LEDE)</t>
  </si>
  <si>
    <t>Violaciones en Personas Menores de Edad (Art. 159 CP, Art. 159-162 CP, Art. 159-42 CP)</t>
  </si>
  <si>
    <t>Resistencia (Art. 337 CP)</t>
  </si>
  <si>
    <t>Conducción Peligrosa de Vehículo Automotores (Art. 147-E CP)</t>
  </si>
  <si>
    <t>Violencia Intrafamiliar (Art. 200 CP, Art. 338-A CP)</t>
  </si>
  <si>
    <t>Agresiones Sexuales en Personas Menores de Edad (Art. 161 CP, Art. 161-162 CP, Art. 161-42 CP)</t>
  </si>
  <si>
    <t>Tenencia, Portación o Conducción Ilegal de Armas de Fuego (Art. 346-B CP)</t>
  </si>
  <si>
    <t>Homicidios (Art. 128 CP, Art. 129 CP)</t>
  </si>
  <si>
    <t>Privaciones de Libertad (Art. 148 CP, Art. 148-50 CP)</t>
  </si>
  <si>
    <t>Limitación Ilegal a La Libertad De Circulación (Art. 152-A CP, Art. 152-B CP Derogado)</t>
  </si>
  <si>
    <t>Total de los 20 Delitos de Mayor Incidencia</t>
  </si>
  <si>
    <t>Total de Delitos de Menor Incidencia</t>
  </si>
  <si>
    <t>Hurto por Medios Informáticos (Art. 13 L.D. Informáticos)</t>
  </si>
  <si>
    <t>Homicidio Culposo (Art. 132 CP)</t>
  </si>
  <si>
    <t>Fiscalía General de la República</t>
  </si>
  <si>
    <t>Dirección de Análisis, Técnicas de Investigación e Información</t>
  </si>
  <si>
    <t>Departamento de Estadística</t>
  </si>
  <si>
    <t>Maltrato Infantil (Art. 204 CP)</t>
  </si>
  <si>
    <t>Hurto de Vehiculos Automotores (Art. 207 CP, Art. 208 CP, Art. 214-D CP)</t>
  </si>
  <si>
    <t>Homicidios Tentativos (Art. 128-24 CP, Art. 129-24 CP)</t>
  </si>
  <si>
    <t>Receptación (Art. 214-A CP)</t>
  </si>
  <si>
    <t>Apropiación o Retención de Cuotas Laborales (Art. 245 CP)</t>
  </si>
  <si>
    <t>Modificación de Placas de Circulación y Seriales de Vehículos Automotores (Art. 214-J CP)</t>
  </si>
  <si>
    <t>Acoso Sexual (Art. 165 CP)</t>
  </si>
  <si>
    <t>Agrupaciones Ilícitas (Art. 345 CP)</t>
  </si>
  <si>
    <t>Estafa Informática (Art. 10 L.D. Informáticos)</t>
  </si>
  <si>
    <t>Tráfico Ilícito (Art. 33 LRARD)</t>
  </si>
  <si>
    <t>Desobediencia en Caso de Medidas Cautelares o de Protección (Art. 338-A CP)</t>
  </si>
  <si>
    <t>Fraude Informático (Art. 11 L.D. Informáticos)</t>
  </si>
  <si>
    <t>08:00-11:59 Horas</t>
  </si>
  <si>
    <t>12:00-15:59 Horas</t>
  </si>
  <si>
    <t>16:00-19:59 Horas</t>
  </si>
  <si>
    <t>00:00-07:59 Horas</t>
  </si>
  <si>
    <t>20:00-23:59 Horas</t>
  </si>
  <si>
    <t>TOTAL GENERAL</t>
  </si>
  <si>
    <t>DELITOS</t>
  </si>
  <si>
    <t>SEXO DE VÍCTIMA</t>
  </si>
  <si>
    <t>DEPARTAMENTO DE HECHO</t>
  </si>
  <si>
    <t>MUNICIPIO DE HECHO</t>
  </si>
  <si>
    <t>RANGO DE HORA DE HECHO</t>
  </si>
  <si>
    <t>Fuente: Departamento de Estadística según registros de la Base de Datos de la Mesa Operativa Tripartita (PNC, IML, FGR).</t>
  </si>
  <si>
    <t>Fuente: Departamento de Estadística-DATI, según registros de la Base de Datos de SIGAP a la fecha 13/09/2021.</t>
  </si>
  <si>
    <t>Departamento de hecho</t>
  </si>
  <si>
    <t>Municipio de hecho</t>
  </si>
  <si>
    <t>Rango de edad</t>
  </si>
  <si>
    <t>Cantidad de Muertes Violentas registradas a nivel nacional en el mes de agosto del año 2021; Desagregado por delito, sexo de víctima, departamento de hecho, municipio de hecho, rango de hora de hecho, año de hecho, mes de hecho, día de hecho y tipo de arma.</t>
  </si>
  <si>
    <t>Cantidad de víctimas por el delito de Desaparición de Personas (Art. 148-A CP) a nivel nacional, en el mes de agosto del año 2021; Desagregado por delito, departamento del hecho, municipio del hecho, rango de edad de la víctima y  sexo de la víctima.</t>
  </si>
  <si>
    <t>Cantidad de mujeres víctimas de Muertes Violentas, registradas a nivel nacional en el mes de agosto de los años 2020 y 2021; Desagregado por delito y  año del hecho.</t>
  </si>
  <si>
    <t>Cantidad de victimas mujeres por los delitos regulados del articulo 47 al 55 de la LEIV, a nivel nacional, en el mes de agosto de los años 2020 y 2021; Desagregado por delito y año del hecho.</t>
  </si>
  <si>
    <t>Delito</t>
  </si>
  <si>
    <t>Cantidad de victimas por los delitos de Extorsión (ART. 2 y 3 LEDE), a nivel nacional, en el mes de agosto de los años 2020 y 2021; Desagregado por delito, departamento del hecho, municipio del hecho, año del Hecho y tipo de persona.</t>
  </si>
  <si>
    <t>Los 20 Delitos de mayor incidencia a nivel nacional, desde el mes de enero hasta el mes de agosto de los años 2020 y 2021.</t>
  </si>
  <si>
    <t>Los 20 delitos de mayor incidencia en el municipio de Mejicanos desde el mes de enero hasta el mes de agosto de los años 2020 y 2021.</t>
  </si>
  <si>
    <t>Los 20 delitos de mayor incidencia en el municipio de San Salvador desde el mes de enero hasta el mes de Agosto de los años 2020 y 2021</t>
  </si>
  <si>
    <t>Los 20 delitos de mayor incidencia en el municipio de Soyapango desde el mes de enero hasta el mes de agosto de los años 2020 y 2021</t>
  </si>
  <si>
    <t>Los 20 delitos de mayor incidencia en el municipio de Santa Ana desde el mes de enero hasta el mes de agosto de los años 2020 y 2021</t>
  </si>
  <si>
    <t>Los 20 delitos de mayor incidencia en el municipio de San Miguel desde el mes de enero hasta el mes de agosto de los años 2020 y 2021</t>
  </si>
  <si>
    <t>TOTAL NACIONAL</t>
  </si>
  <si>
    <t>Cantidad de Víctimas por los delitos de Privación de Libertad (ART. 148 CP) y Privacion de Libertad Agravada (Art. 148-150 CP) a nivel nacional, comprendido desde el mes de enero hasta el mes de agosto del año 2021; Desagregado por delito, departamento del Hecho, municipio del Hecho y sexo de la víctima.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</si>
</sst>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Calibri Light"/>
      <family val="2"/>
    </font>
    <font>
      <b/>
      <sz val="22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0"/>
      <color theme="1"/>
      <name val="Calibri Light"/>
      <family val="2"/>
    </font>
    <font>
      <b/>
      <sz val="11"/>
      <color theme="1"/>
      <name val="Calibri Light"/>
      <family val="2"/>
    </font>
    <font>
      <i/>
      <sz val="9"/>
      <color theme="1"/>
      <name val="Calibri Light"/>
      <family val="2"/>
    </font>
    <font>
      <sz val="9"/>
      <name val="Calibri Light"/>
      <family val="2"/>
    </font>
    <font>
      <b/>
      <sz val="10"/>
      <name val="Calibri Light"/>
      <family val="2"/>
    </font>
    <font>
      <sz val="9"/>
      <color theme="0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b/>
      <sz val="9"/>
      <color theme="0"/>
      <name val="Calibri Light"/>
      <family val="2"/>
    </font>
    <font>
      <b/>
      <sz val="9"/>
      <name val="Calibri Light"/>
      <family val="2"/>
    </font>
    <font>
      <i/>
      <sz val="9"/>
      <name val="Calibri Light"/>
      <family val="2"/>
    </font>
    <font>
      <b/>
      <sz val="11"/>
      <color theme="0"/>
      <name val="Calibri Light"/>
      <family val="2"/>
    </font>
    <font>
      <b/>
      <i/>
      <sz val="10"/>
      <color indexed="8"/>
      <name val="Calibri Light"/>
      <family val="2"/>
    </font>
    <font>
      <b/>
      <sz val="12"/>
      <color indexed="8"/>
      <name val="Calibri Light"/>
      <family val="2"/>
    </font>
    <font>
      <b/>
      <sz val="11"/>
      <color indexed="8"/>
      <name val="Calibri Light"/>
      <family val="2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3" fillId="2" borderId="1"/>
    <xf numFmtId="0" fontId="3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178">
    <xf numFmtId="0" fontId="0" fillId="0" borderId="0" xfId="0"/>
    <xf numFmtId="0" fontId="4" fillId="2" borderId="0" xfId="0" applyFont="1" applyFill="1"/>
    <xf numFmtId="0" fontId="6" fillId="0" borderId="0" xfId="0" applyFont="1"/>
    <xf numFmtId="0" fontId="7" fillId="0" borderId="0" xfId="0" applyFont="1"/>
    <xf numFmtId="0" fontId="10" fillId="0" borderId="1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4" fillId="0" borderId="0" xfId="0" applyFont="1" applyFill="1"/>
    <xf numFmtId="0" fontId="12" fillId="0" borderId="0" xfId="0" applyFont="1" applyFill="1"/>
    <xf numFmtId="0" fontId="11" fillId="0" borderId="12" xfId="64" applyFont="1" applyFill="1" applyBorder="1" applyAlignment="1">
      <alignment horizontal="left" vertical="top" wrapText="1"/>
    </xf>
    <xf numFmtId="164" fontId="11" fillId="0" borderId="12" xfId="65" applyNumberFormat="1" applyFont="1" applyFill="1" applyBorder="1" applyAlignment="1">
      <alignment horizontal="right" vertical="top"/>
    </xf>
    <xf numFmtId="164" fontId="11" fillId="0" borderId="12" xfId="66" applyNumberFormat="1" applyFont="1" applyFill="1" applyBorder="1" applyAlignment="1">
      <alignment horizontal="right" vertical="top"/>
    </xf>
    <xf numFmtId="0" fontId="11" fillId="0" borderId="12" xfId="70" applyFont="1" applyFill="1" applyBorder="1" applyAlignment="1">
      <alignment horizontal="left" vertical="top" wrapText="1"/>
    </xf>
    <xf numFmtId="164" fontId="11" fillId="0" borderId="12" xfId="71" applyNumberFormat="1" applyFont="1" applyFill="1" applyBorder="1" applyAlignment="1">
      <alignment horizontal="right" vertical="top"/>
    </xf>
    <xf numFmtId="164" fontId="11" fillId="0" borderId="12" xfId="72" applyNumberFormat="1" applyFont="1" applyFill="1" applyBorder="1" applyAlignment="1">
      <alignment horizontal="right" vertical="top"/>
    </xf>
    <xf numFmtId="0" fontId="11" fillId="0" borderId="12" xfId="76" applyFont="1" applyFill="1" applyBorder="1" applyAlignment="1">
      <alignment horizontal="left" vertical="top" wrapText="1"/>
    </xf>
    <xf numFmtId="164" fontId="11" fillId="0" borderId="12" xfId="77" applyNumberFormat="1" applyFont="1" applyFill="1" applyBorder="1" applyAlignment="1">
      <alignment horizontal="right" vertical="top"/>
    </xf>
    <xf numFmtId="164" fontId="11" fillId="0" borderId="12" xfId="78" applyNumberFormat="1" applyFont="1" applyFill="1" applyBorder="1" applyAlignment="1">
      <alignment horizontal="right" vertical="top"/>
    </xf>
    <xf numFmtId="164" fontId="11" fillId="0" borderId="17" xfId="67" applyNumberFormat="1" applyFont="1" applyFill="1" applyBorder="1" applyAlignment="1">
      <alignment horizontal="right" vertical="top"/>
    </xf>
    <xf numFmtId="164" fontId="11" fillId="0" borderId="17" xfId="73" applyNumberFormat="1" applyFont="1" applyFill="1" applyBorder="1" applyAlignment="1">
      <alignment horizontal="right" vertical="top"/>
    </xf>
    <xf numFmtId="164" fontId="11" fillId="0" borderId="17" xfId="79" applyNumberFormat="1" applyFont="1" applyFill="1" applyBorder="1" applyAlignment="1">
      <alignment horizontal="right" vertical="top"/>
    </xf>
    <xf numFmtId="0" fontId="12" fillId="0" borderId="19" xfId="0" applyFont="1" applyFill="1" applyBorder="1"/>
    <xf numFmtId="0" fontId="12" fillId="0" borderId="20" xfId="0" applyFont="1" applyFill="1" applyBorder="1"/>
    <xf numFmtId="0" fontId="13" fillId="4" borderId="12" xfId="53" applyFont="1" applyFill="1" applyBorder="1" applyAlignment="1">
      <alignment horizontal="center" vertical="center" wrapText="1"/>
    </xf>
    <xf numFmtId="0" fontId="13" fillId="4" borderId="12" xfId="54" applyFont="1" applyFill="1" applyBorder="1" applyAlignment="1">
      <alignment horizontal="center" vertical="center" wrapText="1"/>
    </xf>
    <xf numFmtId="0" fontId="13" fillId="4" borderId="17" xfId="55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1" xfId="0" applyFont="1" applyFill="1" applyBorder="1"/>
    <xf numFmtId="0" fontId="15" fillId="0" borderId="1" xfId="38" applyFont="1" applyFill="1" applyBorder="1"/>
    <xf numFmtId="0" fontId="11" fillId="0" borderId="12" xfId="38" applyFont="1" applyFill="1" applyBorder="1" applyAlignment="1">
      <alignment horizontal="left" vertical="top" wrapText="1"/>
    </xf>
    <xf numFmtId="164" fontId="11" fillId="0" borderId="12" xfId="38" applyNumberFormat="1" applyFont="1" applyFill="1" applyBorder="1" applyAlignment="1">
      <alignment horizontal="right" vertical="top"/>
    </xf>
    <xf numFmtId="164" fontId="15" fillId="0" borderId="12" xfId="38" applyNumberFormat="1" applyFont="1" applyFill="1" applyBorder="1" applyAlignment="1">
      <alignment horizontal="right" vertical="top"/>
    </xf>
    <xf numFmtId="0" fontId="15" fillId="0" borderId="12" xfId="38" applyFont="1" applyFill="1" applyBorder="1"/>
    <xf numFmtId="0" fontId="14" fillId="0" borderId="1" xfId="0" applyFont="1" applyFill="1" applyBorder="1"/>
    <xf numFmtId="0" fontId="12" fillId="0" borderId="1" xfId="0" applyFont="1" applyFill="1" applyBorder="1"/>
    <xf numFmtId="164" fontId="11" fillId="0" borderId="17" xfId="38" applyNumberFormat="1" applyFont="1" applyFill="1" applyBorder="1" applyAlignment="1">
      <alignment horizontal="right" vertical="top"/>
    </xf>
    <xf numFmtId="164" fontId="15" fillId="0" borderId="17" xfId="38" applyNumberFormat="1" applyFont="1" applyFill="1" applyBorder="1" applyAlignment="1">
      <alignment horizontal="right" vertical="top"/>
    </xf>
    <xf numFmtId="0" fontId="15" fillId="0" borderId="17" xfId="38" applyFont="1" applyFill="1" applyBorder="1"/>
    <xf numFmtId="0" fontId="13" fillId="4" borderId="12" xfId="38" applyFont="1" applyFill="1" applyBorder="1" applyAlignment="1">
      <alignment horizontal="center" vertical="center" wrapText="1"/>
    </xf>
    <xf numFmtId="0" fontId="13" fillId="4" borderId="17" xfId="38" applyFont="1" applyFill="1" applyBorder="1" applyAlignment="1">
      <alignment horizontal="center" vertical="center" wrapText="1"/>
    </xf>
    <xf numFmtId="0" fontId="12" fillId="0" borderId="1" xfId="38" applyFont="1" applyFill="1" applyBorder="1"/>
    <xf numFmtId="0" fontId="15" fillId="0" borderId="1" xfId="39" applyFont="1" applyFill="1"/>
    <xf numFmtId="0" fontId="11" fillId="0" borderId="12" xfId="39" applyFont="1" applyFill="1" applyBorder="1" applyAlignment="1">
      <alignment horizontal="left" vertical="top" wrapText="1"/>
    </xf>
    <xf numFmtId="164" fontId="11" fillId="0" borderId="12" xfId="39" applyNumberFormat="1" applyFont="1" applyFill="1" applyBorder="1" applyAlignment="1">
      <alignment horizontal="right" vertical="top"/>
    </xf>
    <xf numFmtId="164" fontId="11" fillId="0" borderId="17" xfId="39" applyNumberFormat="1" applyFont="1" applyFill="1" applyBorder="1" applyAlignment="1">
      <alignment horizontal="right" vertical="top"/>
    </xf>
    <xf numFmtId="0" fontId="13" fillId="4" borderId="12" xfId="39" applyFont="1" applyFill="1" applyBorder="1" applyAlignment="1">
      <alignment horizontal="center" vertical="center" wrapText="1"/>
    </xf>
    <xf numFmtId="0" fontId="13" fillId="4" borderId="17" xfId="39" applyFont="1" applyFill="1" applyBorder="1" applyAlignment="1">
      <alignment horizontal="center" vertical="center" wrapText="1"/>
    </xf>
    <xf numFmtId="0" fontId="15" fillId="0" borderId="1" xfId="37" applyFont="1" applyFill="1"/>
    <xf numFmtId="0" fontId="12" fillId="0" borderId="1" xfId="37" applyFont="1" applyFill="1"/>
    <xf numFmtId="0" fontId="9" fillId="0" borderId="0" xfId="0" applyFont="1" applyFill="1"/>
    <xf numFmtId="0" fontId="11" fillId="0" borderId="16" xfId="37" applyFont="1" applyFill="1" applyBorder="1" applyAlignment="1">
      <alignment horizontal="left" vertical="top" wrapText="1"/>
    </xf>
    <xf numFmtId="164" fontId="11" fillId="0" borderId="12" xfId="37" applyNumberFormat="1" applyFont="1" applyFill="1" applyBorder="1" applyAlignment="1">
      <alignment horizontal="right" vertical="top"/>
    </xf>
    <xf numFmtId="164" fontId="11" fillId="0" borderId="17" xfId="37" applyNumberFormat="1" applyFont="1" applyFill="1" applyBorder="1" applyAlignment="1">
      <alignment horizontal="right" vertical="top"/>
    </xf>
    <xf numFmtId="0" fontId="17" fillId="0" borderId="18" xfId="37" applyFont="1" applyFill="1" applyBorder="1" applyAlignment="1">
      <alignment horizontal="left" vertical="top" wrapText="1"/>
    </xf>
    <xf numFmtId="164" fontId="17" fillId="0" borderId="19" xfId="37" applyNumberFormat="1" applyFont="1" applyFill="1" applyBorder="1" applyAlignment="1">
      <alignment horizontal="right" vertical="top"/>
    </xf>
    <xf numFmtId="164" fontId="17" fillId="0" borderId="20" xfId="37" applyNumberFormat="1" applyFont="1" applyFill="1" applyBorder="1" applyAlignment="1">
      <alignment horizontal="right" vertical="top"/>
    </xf>
    <xf numFmtId="0" fontId="13" fillId="4" borderId="13" xfId="37" applyFont="1" applyFill="1" applyBorder="1" applyAlignment="1">
      <alignment horizontal="center" vertical="center" wrapText="1"/>
    </xf>
    <xf numFmtId="0" fontId="13" fillId="4" borderId="14" xfId="37" applyFont="1" applyFill="1" applyBorder="1" applyAlignment="1">
      <alignment horizontal="center" vertical="center" wrapText="1"/>
    </xf>
    <xf numFmtId="0" fontId="13" fillId="4" borderId="15" xfId="37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vertical="top"/>
    </xf>
    <xf numFmtId="0" fontId="15" fillId="0" borderId="1" xfId="40" applyFont="1" applyFill="1"/>
    <xf numFmtId="0" fontId="12" fillId="0" borderId="1" xfId="40" applyFont="1" applyFill="1"/>
    <xf numFmtId="164" fontId="11" fillId="0" borderId="12" xfId="40" applyNumberFormat="1" applyFont="1" applyFill="1" applyBorder="1" applyAlignment="1">
      <alignment horizontal="right" vertical="top"/>
    </xf>
    <xf numFmtId="0" fontId="11" fillId="0" borderId="16" xfId="40" applyFont="1" applyFill="1" applyBorder="1" applyAlignment="1">
      <alignment horizontal="left" vertical="top" wrapText="1"/>
    </xf>
    <xf numFmtId="164" fontId="11" fillId="0" borderId="17" xfId="40" applyNumberFormat="1" applyFont="1" applyFill="1" applyBorder="1" applyAlignment="1">
      <alignment horizontal="right" vertical="top"/>
    </xf>
    <xf numFmtId="0" fontId="12" fillId="0" borderId="18" xfId="40" applyFont="1" applyFill="1" applyBorder="1" applyAlignment="1">
      <alignment horizontal="left" vertical="top" wrapText="1"/>
    </xf>
    <xf numFmtId="164" fontId="12" fillId="0" borderId="19" xfId="40" applyNumberFormat="1" applyFont="1" applyFill="1" applyBorder="1" applyAlignment="1">
      <alignment horizontal="right" vertical="top"/>
    </xf>
    <xf numFmtId="164" fontId="12" fillId="0" borderId="20" xfId="40" applyNumberFormat="1" applyFont="1" applyFill="1" applyBorder="1" applyAlignment="1">
      <alignment horizontal="right" vertical="top"/>
    </xf>
    <xf numFmtId="0" fontId="13" fillId="4" borderId="12" xfId="40" applyFont="1" applyFill="1" applyBorder="1" applyAlignment="1">
      <alignment horizontal="center" vertical="center" wrapText="1"/>
    </xf>
    <xf numFmtId="0" fontId="13" fillId="4" borderId="17" xfId="40" applyFont="1" applyFill="1" applyBorder="1" applyAlignment="1">
      <alignment horizontal="center" vertical="center" wrapText="1"/>
    </xf>
    <xf numFmtId="0" fontId="15" fillId="0" borderId="1" xfId="41" applyFont="1" applyFill="1"/>
    <xf numFmtId="0" fontId="11" fillId="0" borderId="12" xfId="41" applyFont="1" applyFill="1" applyBorder="1" applyAlignment="1">
      <alignment horizontal="left" vertical="top" wrapText="1"/>
    </xf>
    <xf numFmtId="164" fontId="11" fillId="0" borderId="12" xfId="41" applyNumberFormat="1" applyFont="1" applyFill="1" applyBorder="1" applyAlignment="1">
      <alignment horizontal="right" vertical="top"/>
    </xf>
    <xf numFmtId="164" fontId="15" fillId="0" borderId="12" xfId="41" applyNumberFormat="1" applyFont="1" applyFill="1" applyBorder="1" applyAlignment="1">
      <alignment horizontal="right" vertical="top"/>
    </xf>
    <xf numFmtId="0" fontId="15" fillId="0" borderId="12" xfId="41" applyFont="1" applyFill="1" applyBorder="1"/>
    <xf numFmtId="164" fontId="11" fillId="0" borderId="17" xfId="41" applyNumberFormat="1" applyFont="1" applyFill="1" applyBorder="1" applyAlignment="1">
      <alignment horizontal="right" vertical="top"/>
    </xf>
    <xf numFmtId="164" fontId="15" fillId="0" borderId="17" xfId="41" applyNumberFormat="1" applyFont="1" applyFill="1" applyBorder="1" applyAlignment="1">
      <alignment horizontal="right" vertical="top"/>
    </xf>
    <xf numFmtId="0" fontId="15" fillId="0" borderId="17" xfId="41" applyFont="1" applyFill="1" applyBorder="1"/>
    <xf numFmtId="0" fontId="13" fillId="4" borderId="12" xfId="41" applyFont="1" applyFill="1" applyBorder="1" applyAlignment="1">
      <alignment horizontal="center" vertical="center" wrapText="1"/>
    </xf>
    <xf numFmtId="0" fontId="13" fillId="4" borderId="17" xfId="4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11" fillId="2" borderId="6" xfId="42" applyFont="1" applyFill="1" applyBorder="1" applyAlignment="1">
      <alignment horizontal="left" vertical="top" wrapText="1"/>
    </xf>
    <xf numFmtId="3" fontId="11" fillId="2" borderId="6" xfId="42" applyNumberFormat="1" applyFont="1" applyFill="1" applyBorder="1" applyAlignment="1">
      <alignment horizontal="center" vertical="center"/>
    </xf>
    <xf numFmtId="3" fontId="11" fillId="2" borderId="7" xfId="42" applyNumberFormat="1" applyFont="1" applyFill="1" applyBorder="1" applyAlignment="1">
      <alignment horizontal="center" vertical="center"/>
    </xf>
    <xf numFmtId="3" fontId="12" fillId="2" borderId="6" xfId="42" applyNumberFormat="1" applyFont="1" applyFill="1" applyBorder="1" applyAlignment="1">
      <alignment horizontal="center" vertical="center"/>
    </xf>
    <xf numFmtId="3" fontId="12" fillId="2" borderId="7" xfId="42" applyNumberFormat="1" applyFont="1" applyFill="1" applyBorder="1" applyAlignment="1">
      <alignment horizontal="center" vertical="center"/>
    </xf>
    <xf numFmtId="3" fontId="12" fillId="2" borderId="6" xfId="0" applyNumberFormat="1" applyFont="1" applyFill="1" applyBorder="1" applyAlignment="1">
      <alignment horizontal="center" vertical="center"/>
    </xf>
    <xf numFmtId="3" fontId="12" fillId="2" borderId="7" xfId="0" applyNumberFormat="1" applyFont="1" applyFill="1" applyBorder="1" applyAlignment="1">
      <alignment horizontal="center" vertical="center"/>
    </xf>
    <xf numFmtId="3" fontId="12" fillId="2" borderId="9" xfId="42" applyNumberFormat="1" applyFont="1" applyFill="1" applyBorder="1" applyAlignment="1">
      <alignment horizontal="center" vertical="center"/>
    </xf>
    <xf numFmtId="3" fontId="12" fillId="2" borderId="10" xfId="42" applyNumberFormat="1" applyFont="1" applyFill="1" applyBorder="1" applyAlignment="1">
      <alignment horizontal="center" vertical="center"/>
    </xf>
    <xf numFmtId="0" fontId="15" fillId="2" borderId="1" xfId="43" applyFont="1" applyFill="1"/>
    <xf numFmtId="0" fontId="16" fillId="3" borderId="6" xfId="43" applyFont="1" applyFill="1" applyBorder="1" applyAlignment="1">
      <alignment horizontal="center" vertical="center" wrapText="1"/>
    </xf>
    <xf numFmtId="0" fontId="16" fillId="3" borderId="7" xfId="43" applyFont="1" applyFill="1" applyBorder="1" applyAlignment="1">
      <alignment horizontal="center" vertical="center" wrapText="1"/>
    </xf>
    <xf numFmtId="0" fontId="11" fillId="2" borderId="6" xfId="43" applyFont="1" applyFill="1" applyBorder="1" applyAlignment="1">
      <alignment horizontal="left" vertical="top" wrapText="1"/>
    </xf>
    <xf numFmtId="3" fontId="11" fillId="2" borderId="6" xfId="43" applyNumberFormat="1" applyFont="1" applyFill="1" applyBorder="1" applyAlignment="1">
      <alignment horizontal="center" vertical="center"/>
    </xf>
    <xf numFmtId="3" fontId="11" fillId="2" borderId="7" xfId="43" applyNumberFormat="1" applyFont="1" applyFill="1" applyBorder="1" applyAlignment="1">
      <alignment horizontal="center" vertical="center"/>
    </xf>
    <xf numFmtId="3" fontId="17" fillId="2" borderId="6" xfId="43" applyNumberFormat="1" applyFont="1" applyFill="1" applyBorder="1" applyAlignment="1">
      <alignment horizontal="center" vertical="center"/>
    </xf>
    <xf numFmtId="3" fontId="17" fillId="2" borderId="7" xfId="43" applyNumberFormat="1" applyFont="1" applyFill="1" applyBorder="1" applyAlignment="1">
      <alignment horizontal="center" vertical="center"/>
    </xf>
    <xf numFmtId="3" fontId="17" fillId="2" borderId="9" xfId="43" applyNumberFormat="1" applyFont="1" applyFill="1" applyBorder="1" applyAlignment="1">
      <alignment horizontal="center" vertical="center"/>
    </xf>
    <xf numFmtId="3" fontId="17" fillId="2" borderId="10" xfId="43" applyNumberFormat="1" applyFont="1" applyFill="1" applyBorder="1" applyAlignment="1">
      <alignment horizontal="center" vertical="center"/>
    </xf>
    <xf numFmtId="0" fontId="15" fillId="2" borderId="1" xfId="43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4" borderId="13" xfId="51" applyFont="1" applyFill="1" applyBorder="1" applyAlignment="1">
      <alignment horizontal="center" vertical="center" wrapText="1"/>
    </xf>
    <xf numFmtId="0" fontId="13" fillId="4" borderId="16" xfId="51" applyFont="1" applyFill="1" applyBorder="1" applyAlignment="1">
      <alignment horizontal="center" vertical="center" wrapText="1"/>
    </xf>
    <xf numFmtId="0" fontId="13" fillId="4" borderId="14" xfId="51" applyFont="1" applyFill="1" applyBorder="1" applyAlignment="1">
      <alignment horizontal="center" vertical="center" wrapText="1"/>
    </xf>
    <xf numFmtId="0" fontId="13" fillId="4" borderId="12" xfId="51" applyFont="1" applyFill="1" applyBorder="1" applyAlignment="1">
      <alignment horizontal="center" vertical="center" wrapText="1"/>
    </xf>
    <xf numFmtId="0" fontId="13" fillId="4" borderId="14" xfId="52" applyFont="1" applyFill="1" applyBorder="1" applyAlignment="1">
      <alignment horizontal="center" vertical="center" wrapText="1"/>
    </xf>
    <xf numFmtId="0" fontId="13" fillId="4" borderId="12" xfId="52" applyFont="1" applyFill="1" applyBorder="1" applyAlignment="1">
      <alignment horizontal="center" vertical="center" wrapText="1"/>
    </xf>
    <xf numFmtId="0" fontId="11" fillId="0" borderId="12" xfId="69" applyFont="1" applyFill="1" applyBorder="1" applyAlignment="1">
      <alignment horizontal="left" vertical="top" wrapText="1"/>
    </xf>
    <xf numFmtId="0" fontId="11" fillId="0" borderId="12" xfId="75" applyFont="1" applyFill="1" applyBorder="1" applyAlignment="1">
      <alignment horizontal="left" vertical="top" wrapText="1"/>
    </xf>
    <xf numFmtId="0" fontId="11" fillId="0" borderId="12" xfId="63" applyFont="1" applyFill="1" applyBorder="1" applyAlignment="1">
      <alignment horizontal="left" vertical="top" wrapText="1"/>
    </xf>
    <xf numFmtId="0" fontId="11" fillId="0" borderId="16" xfId="63" applyFont="1" applyFill="1" applyBorder="1" applyAlignment="1">
      <alignment horizontal="left" vertical="top" wrapText="1"/>
    </xf>
    <xf numFmtId="0" fontId="11" fillId="0" borderId="16" xfId="69" applyFont="1" applyFill="1" applyBorder="1" applyAlignment="1">
      <alignment horizontal="left" vertical="top" wrapText="1"/>
    </xf>
    <xf numFmtId="0" fontId="11" fillId="0" borderId="16" xfId="75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left" wrapText="1"/>
    </xf>
    <xf numFmtId="0" fontId="13" fillId="4" borderId="12" xfId="54" applyFont="1" applyFill="1" applyBorder="1" applyAlignment="1">
      <alignment horizontal="center" vertical="center" wrapText="1"/>
    </xf>
    <xf numFmtId="0" fontId="13" fillId="4" borderId="17" xfId="55" applyFont="1" applyFill="1" applyBorder="1" applyAlignment="1">
      <alignment horizontal="center" vertical="center" wrapText="1"/>
    </xf>
    <xf numFmtId="0" fontId="13" fillId="4" borderId="14" xfId="53" applyFont="1" applyFill="1" applyBorder="1" applyAlignment="1">
      <alignment horizontal="center" vertical="center" wrapText="1"/>
    </xf>
    <xf numFmtId="0" fontId="13" fillId="4" borderId="14" xfId="54" applyFont="1" applyFill="1" applyBorder="1" applyAlignment="1">
      <alignment horizontal="center" vertical="center" wrapText="1"/>
    </xf>
    <xf numFmtId="0" fontId="13" fillId="4" borderId="15" xfId="55" applyFont="1" applyFill="1" applyBorder="1" applyAlignment="1">
      <alignment horizontal="center" vertical="center" wrapText="1"/>
    </xf>
    <xf numFmtId="0" fontId="13" fillId="4" borderId="12" xfId="53" applyFont="1" applyFill="1" applyBorder="1" applyAlignment="1">
      <alignment horizontal="center" vertical="center" wrapText="1"/>
    </xf>
    <xf numFmtId="0" fontId="13" fillId="4" borderId="13" xfId="38" applyFont="1" applyFill="1" applyBorder="1" applyAlignment="1">
      <alignment horizontal="center" vertical="center" wrapText="1"/>
    </xf>
    <xf numFmtId="0" fontId="13" fillId="4" borderId="16" xfId="38" applyFont="1" applyFill="1" applyBorder="1" applyAlignment="1">
      <alignment horizontal="center" vertical="center" wrapText="1"/>
    </xf>
    <xf numFmtId="0" fontId="13" fillId="4" borderId="14" xfId="38" applyFont="1" applyFill="1" applyBorder="1" applyAlignment="1">
      <alignment horizontal="center" vertical="center" wrapText="1"/>
    </xf>
    <xf numFmtId="0" fontId="13" fillId="4" borderId="12" xfId="38" applyFont="1" applyFill="1" applyBorder="1" applyAlignment="1">
      <alignment horizontal="center" vertical="center" wrapText="1"/>
    </xf>
    <xf numFmtId="0" fontId="11" fillId="0" borderId="12" xfId="38" applyFont="1" applyFill="1" applyBorder="1" applyAlignment="1">
      <alignment horizontal="left" vertical="top" wrapText="1"/>
    </xf>
    <xf numFmtId="0" fontId="11" fillId="0" borderId="16" xfId="38" applyFont="1" applyFill="1" applyBorder="1" applyAlignment="1">
      <alignment horizontal="left" vertical="top" wrapText="1"/>
    </xf>
    <xf numFmtId="0" fontId="16" fillId="4" borderId="14" xfId="38" applyFont="1" applyFill="1" applyBorder="1" applyAlignment="1">
      <alignment horizontal="center" vertical="center" wrapText="1"/>
    </xf>
    <xf numFmtId="0" fontId="16" fillId="4" borderId="15" xfId="38" applyFont="1" applyFill="1" applyBorder="1" applyAlignment="1">
      <alignment horizontal="center" vertical="center" wrapText="1"/>
    </xf>
    <xf numFmtId="0" fontId="11" fillId="0" borderId="12" xfId="39" applyFont="1" applyFill="1" applyBorder="1" applyAlignment="1">
      <alignment horizontal="left" vertical="top" wrapText="1"/>
    </xf>
    <xf numFmtId="0" fontId="13" fillId="4" borderId="13" xfId="39" applyFont="1" applyFill="1" applyBorder="1" applyAlignment="1">
      <alignment horizontal="center" vertical="center" wrapText="1"/>
    </xf>
    <xf numFmtId="0" fontId="13" fillId="4" borderId="16" xfId="39" applyFont="1" applyFill="1" applyBorder="1" applyAlignment="1">
      <alignment horizontal="center" vertical="center" wrapText="1"/>
    </xf>
    <xf numFmtId="0" fontId="13" fillId="4" borderId="14" xfId="39" applyFont="1" applyFill="1" applyBorder="1" applyAlignment="1">
      <alignment horizontal="center" vertical="center" wrapText="1"/>
    </xf>
    <xf numFmtId="0" fontId="13" fillId="4" borderId="12" xfId="39" applyFont="1" applyFill="1" applyBorder="1" applyAlignment="1">
      <alignment horizontal="center" vertical="center" wrapText="1"/>
    </xf>
    <xf numFmtId="0" fontId="11" fillId="0" borderId="16" xfId="39" applyFont="1" applyFill="1" applyBorder="1" applyAlignment="1">
      <alignment horizontal="left" vertical="top" wrapText="1"/>
    </xf>
    <xf numFmtId="0" fontId="13" fillId="4" borderId="15" xfId="39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3" fillId="4" borderId="13" xfId="40" applyFont="1" applyFill="1" applyBorder="1" applyAlignment="1">
      <alignment horizontal="center" vertical="center" wrapText="1"/>
    </xf>
    <xf numFmtId="0" fontId="13" fillId="4" borderId="16" xfId="40" applyFont="1" applyFill="1" applyBorder="1" applyAlignment="1">
      <alignment horizontal="center" vertical="center" wrapText="1"/>
    </xf>
    <xf numFmtId="0" fontId="13" fillId="4" borderId="14" xfId="40" applyFont="1" applyFill="1" applyBorder="1" applyAlignment="1">
      <alignment horizontal="center" vertical="center" wrapText="1"/>
    </xf>
    <xf numFmtId="0" fontId="13" fillId="4" borderId="15" xfId="40" applyFont="1" applyFill="1" applyBorder="1" applyAlignment="1">
      <alignment horizontal="center" vertical="center" wrapText="1"/>
    </xf>
    <xf numFmtId="0" fontId="11" fillId="0" borderId="12" xfId="41" applyFont="1" applyFill="1" applyBorder="1" applyAlignment="1">
      <alignment horizontal="left" vertical="top" wrapText="1"/>
    </xf>
    <xf numFmtId="0" fontId="13" fillId="4" borderId="13" xfId="41" applyFont="1" applyFill="1" applyBorder="1" applyAlignment="1">
      <alignment horizontal="center" vertical="center" wrapText="1"/>
    </xf>
    <xf numFmtId="0" fontId="13" fillId="4" borderId="16" xfId="41" applyFont="1" applyFill="1" applyBorder="1" applyAlignment="1">
      <alignment horizontal="center" vertical="center" wrapText="1"/>
    </xf>
    <xf numFmtId="0" fontId="13" fillId="4" borderId="14" xfId="41" applyFont="1" applyFill="1" applyBorder="1" applyAlignment="1">
      <alignment horizontal="center" vertical="center" wrapText="1"/>
    </xf>
    <xf numFmtId="0" fontId="13" fillId="4" borderId="12" xfId="41" applyFont="1" applyFill="1" applyBorder="1" applyAlignment="1">
      <alignment horizontal="center" vertical="center" wrapText="1"/>
    </xf>
    <xf numFmtId="0" fontId="11" fillId="0" borderId="16" xfId="41" applyFont="1" applyFill="1" applyBorder="1" applyAlignment="1">
      <alignment horizontal="left" vertical="top" wrapText="1"/>
    </xf>
    <xf numFmtId="0" fontId="13" fillId="4" borderId="15" xfId="4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top" wrapText="1"/>
    </xf>
    <xf numFmtId="0" fontId="22" fillId="2" borderId="9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19" fillId="3" borderId="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6" fillId="3" borderId="3" xfId="42" applyFont="1" applyFill="1" applyBorder="1" applyAlignment="1">
      <alignment horizontal="center" vertical="center" wrapText="1"/>
    </xf>
    <xf numFmtId="0" fontId="16" fillId="3" borderId="6" xfId="42" applyFont="1" applyFill="1" applyBorder="1" applyAlignment="1">
      <alignment horizontal="center" vertical="center" wrapText="1"/>
    </xf>
    <xf numFmtId="0" fontId="16" fillId="3" borderId="4" xfId="42" applyFont="1" applyFill="1" applyBorder="1" applyAlignment="1">
      <alignment horizontal="center" vertical="center" wrapText="1"/>
    </xf>
    <xf numFmtId="0" fontId="16" fillId="3" borderId="7" xfId="42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 vertical="top" wrapText="1"/>
    </xf>
    <xf numFmtId="0" fontId="20" fillId="2" borderId="6" xfId="0" applyFont="1" applyFill="1" applyBorder="1" applyAlignment="1">
      <alignment horizontal="left" vertical="top" wrapText="1"/>
    </xf>
    <xf numFmtId="0" fontId="21" fillId="2" borderId="8" xfId="0" applyFont="1" applyFill="1" applyBorder="1" applyAlignment="1">
      <alignment horizontal="center" vertical="top" wrapText="1"/>
    </xf>
    <xf numFmtId="0" fontId="21" fillId="2" borderId="9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center" wrapText="1"/>
    </xf>
    <xf numFmtId="0" fontId="16" fillId="3" borderId="3" xfId="43" applyFont="1" applyFill="1" applyBorder="1" applyAlignment="1">
      <alignment horizontal="center" vertical="center" wrapText="1"/>
    </xf>
    <xf numFmtId="0" fontId="16" fillId="3" borderId="6" xfId="43" applyFont="1" applyFill="1" applyBorder="1" applyAlignment="1">
      <alignment horizontal="center" vertical="center" wrapText="1"/>
    </xf>
    <xf numFmtId="0" fontId="16" fillId="3" borderId="4" xfId="4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80">
    <cellStyle name="Normal" xfId="0" builtinId="0"/>
    <cellStyle name="Normal_Hoja1" xfId="37"/>
    <cellStyle name="Normal_Hoja2" xfId="38"/>
    <cellStyle name="Normal_Hoja3" xfId="39"/>
    <cellStyle name="Normal_Hoja4" xfId="40"/>
    <cellStyle name="Normal_Hoja5" xfId="41"/>
    <cellStyle name="Normal_Numeral 7" xfId="42"/>
    <cellStyle name="Normal_Numeral 8" xfId="43"/>
    <cellStyle name="style1631634781905" xfId="1"/>
    <cellStyle name="style1631634781983" xfId="2"/>
    <cellStyle name="style1631634782050" xfId="3"/>
    <cellStyle name="style1631634782118" xfId="4"/>
    <cellStyle name="style1631634782181" xfId="5"/>
    <cellStyle name="style1631634782243" xfId="6"/>
    <cellStyle name="style1631634782319" xfId="7"/>
    <cellStyle name="style1631634782381" xfId="8"/>
    <cellStyle name="style1631634782442" xfId="9"/>
    <cellStyle name="style1631634782509" xfId="10"/>
    <cellStyle name="style1631634782580" xfId="11"/>
    <cellStyle name="style1631634782668" xfId="12"/>
    <cellStyle name="style1631634782731" xfId="13"/>
    <cellStyle name="style1631634782790" xfId="14"/>
    <cellStyle name="style1631634782871" xfId="15"/>
    <cellStyle name="style1631634783051" xfId="16"/>
    <cellStyle name="style1631634783110" xfId="17"/>
    <cellStyle name="style1631634783195" xfId="18"/>
    <cellStyle name="style1631634783255" xfId="19"/>
    <cellStyle name="style1631634783322" xfId="20"/>
    <cellStyle name="style1631634783386" xfId="21"/>
    <cellStyle name="style1631634783444" xfId="22"/>
    <cellStyle name="style1631634783502" xfId="23"/>
    <cellStyle name="style1631634783570" xfId="24"/>
    <cellStyle name="style1631634783627" xfId="25"/>
    <cellStyle name="style1631634783736" xfId="26"/>
    <cellStyle name="style1631634783797" xfId="27"/>
    <cellStyle name="style1631634783859" xfId="28"/>
    <cellStyle name="style1631634783916" xfId="29"/>
    <cellStyle name="style1631634783987" xfId="30"/>
    <cellStyle name="style1631634784045" xfId="31"/>
    <cellStyle name="style1631634784102" xfId="32"/>
    <cellStyle name="style1631634784172" xfId="33"/>
    <cellStyle name="style1631634785247" xfId="34"/>
    <cellStyle name="style1631634785304" xfId="35"/>
    <cellStyle name="style1631634785370" xfId="36"/>
    <cellStyle name="style1631646730821" xfId="44"/>
    <cellStyle name="style1631646730908" xfId="45"/>
    <cellStyle name="style1631646730979" xfId="46"/>
    <cellStyle name="style1631646731049" xfId="50"/>
    <cellStyle name="style1631646731118" xfId="51"/>
    <cellStyle name="style1631646731192" xfId="52"/>
    <cellStyle name="style1631646731267" xfId="56"/>
    <cellStyle name="style1631646731337" xfId="57"/>
    <cellStyle name="style1631646731407" xfId="58"/>
    <cellStyle name="style1631646731476" xfId="47"/>
    <cellStyle name="style1631646731548" xfId="48"/>
    <cellStyle name="style1631646731624" xfId="49"/>
    <cellStyle name="style1631646731692" xfId="53"/>
    <cellStyle name="style1631646731759" xfId="54"/>
    <cellStyle name="style1631646731834" xfId="55"/>
    <cellStyle name="style1631646731963" xfId="59"/>
    <cellStyle name="style1631646732033" xfId="60"/>
    <cellStyle name="style1631646732113" xfId="61"/>
    <cellStyle name="style1631646732183" xfId="62"/>
    <cellStyle name="style1631646732260" xfId="68"/>
    <cellStyle name="style1631646732339" xfId="74"/>
    <cellStyle name="style1631646732407" xfId="63"/>
    <cellStyle name="style1631646732476" xfId="69"/>
    <cellStyle name="style1631646732559" xfId="64"/>
    <cellStyle name="style1631646732623" xfId="70"/>
    <cellStyle name="style1631646732764" xfId="75"/>
    <cellStyle name="style1631646732834" xfId="76"/>
    <cellStyle name="style1631646732904" xfId="65"/>
    <cellStyle name="style1631646732970" xfId="66"/>
    <cellStyle name="style1631646733040" xfId="67"/>
    <cellStyle name="style1631646733106" xfId="71"/>
    <cellStyle name="style1631646733171" xfId="72"/>
    <cellStyle name="style1631646733241" xfId="73"/>
    <cellStyle name="style1631646733777" xfId="77"/>
    <cellStyle name="style1631646733842" xfId="78"/>
    <cellStyle name="style1631646733910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59509</xdr:colOff>
      <xdr:row>0</xdr:row>
      <xdr:rowOff>56606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509" cy="56606"/>
        </a:xfrm>
        <a:prstGeom prst="rect">
          <a:avLst/>
        </a:prstGeom>
      </xdr:spPr>
    </xdr:pic>
    <xdr:clientData/>
  </xdr:twoCellAnchor>
  <xdr:twoCellAnchor editAs="oneCell">
    <xdr:from>
      <xdr:col>1</xdr:col>
      <xdr:colOff>147953</xdr:colOff>
      <xdr:row>0</xdr:row>
      <xdr:rowOff>38100</xdr:rowOff>
    </xdr:from>
    <xdr:to>
      <xdr:col>1</xdr:col>
      <xdr:colOff>1020358</xdr:colOff>
      <xdr:row>3</xdr:row>
      <xdr:rowOff>95250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528" y="38100"/>
          <a:ext cx="872405" cy="876300"/>
        </a:xfrm>
        <a:prstGeom prst="rect">
          <a:avLst/>
        </a:prstGeom>
      </xdr:spPr>
    </xdr:pic>
    <xdr:clientData/>
  </xdr:twoCellAnchor>
  <xdr:twoCellAnchor editAs="oneCell">
    <xdr:from>
      <xdr:col>17</xdr:col>
      <xdr:colOff>23820</xdr:colOff>
      <xdr:row>0</xdr:row>
      <xdr:rowOff>23814</xdr:rowOff>
    </xdr:from>
    <xdr:to>
      <xdr:col>17</xdr:col>
      <xdr:colOff>904015</xdr:colOff>
      <xdr:row>3</xdr:row>
      <xdr:rowOff>104664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01920" y="23814"/>
          <a:ext cx="880195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57148</xdr:rowOff>
    </xdr:from>
    <xdr:to>
      <xdr:col>2</xdr:col>
      <xdr:colOff>77067</xdr:colOff>
      <xdr:row>3</xdr:row>
      <xdr:rowOff>114298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57148"/>
          <a:ext cx="872405" cy="876300"/>
        </a:xfrm>
        <a:prstGeom prst="rect">
          <a:avLst/>
        </a:prstGeom>
      </xdr:spPr>
    </xdr:pic>
    <xdr:clientData/>
  </xdr:twoCellAnchor>
  <xdr:twoCellAnchor editAs="oneCell">
    <xdr:from>
      <xdr:col>6</xdr:col>
      <xdr:colOff>661648</xdr:colOff>
      <xdr:row>0</xdr:row>
      <xdr:rowOff>95249</xdr:rowOff>
    </xdr:from>
    <xdr:to>
      <xdr:col>8</xdr:col>
      <xdr:colOff>17843</xdr:colOff>
      <xdr:row>3</xdr:row>
      <xdr:rowOff>176099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4823" y="95249"/>
          <a:ext cx="880195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995362</xdr:colOff>
      <xdr:row>0</xdr:row>
      <xdr:rowOff>42861</xdr:rowOff>
    </xdr:from>
    <xdr:to>
      <xdr:col>2</xdr:col>
      <xdr:colOff>34204</xdr:colOff>
      <xdr:row>3</xdr:row>
      <xdr:rowOff>100011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62" y="42861"/>
          <a:ext cx="872405" cy="876300"/>
        </a:xfrm>
        <a:prstGeom prst="rect">
          <a:avLst/>
        </a:prstGeom>
      </xdr:spPr>
    </xdr:pic>
    <xdr:clientData/>
  </xdr:twoCellAnchor>
  <xdr:twoCellAnchor editAs="oneCell">
    <xdr:from>
      <xdr:col>6</xdr:col>
      <xdr:colOff>742611</xdr:colOff>
      <xdr:row>0</xdr:row>
      <xdr:rowOff>95250</xdr:rowOff>
    </xdr:from>
    <xdr:to>
      <xdr:col>8</xdr:col>
      <xdr:colOff>98806</xdr:colOff>
      <xdr:row>3</xdr:row>
      <xdr:rowOff>176100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6674" y="95250"/>
          <a:ext cx="880195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276223</xdr:colOff>
      <xdr:row>0</xdr:row>
      <xdr:rowOff>66675</xdr:rowOff>
    </xdr:from>
    <xdr:to>
      <xdr:col>1</xdr:col>
      <xdr:colOff>386628</xdr:colOff>
      <xdr:row>4</xdr:row>
      <xdr:rowOff>38100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3" y="66675"/>
          <a:ext cx="872405" cy="876300"/>
        </a:xfrm>
        <a:prstGeom prst="rect">
          <a:avLst/>
        </a:prstGeom>
      </xdr:spPr>
    </xdr:pic>
    <xdr:clientData/>
  </xdr:twoCellAnchor>
  <xdr:twoCellAnchor editAs="oneCell">
    <xdr:from>
      <xdr:col>5</xdr:col>
      <xdr:colOff>337801</xdr:colOff>
      <xdr:row>0</xdr:row>
      <xdr:rowOff>23814</xdr:rowOff>
    </xdr:from>
    <xdr:to>
      <xdr:col>6</xdr:col>
      <xdr:colOff>455996</xdr:colOff>
      <xdr:row>4</xdr:row>
      <xdr:rowOff>18939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0389" y="23814"/>
          <a:ext cx="880195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776285</xdr:colOff>
      <xdr:row>0</xdr:row>
      <xdr:rowOff>52388</xdr:rowOff>
    </xdr:from>
    <xdr:to>
      <xdr:col>1</xdr:col>
      <xdr:colOff>677140</xdr:colOff>
      <xdr:row>3</xdr:row>
      <xdr:rowOff>109538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5" y="52388"/>
          <a:ext cx="872405" cy="876300"/>
        </a:xfrm>
        <a:prstGeom prst="rect">
          <a:avLst/>
        </a:prstGeom>
      </xdr:spPr>
    </xdr:pic>
    <xdr:clientData/>
  </xdr:twoCellAnchor>
  <xdr:twoCellAnchor editAs="oneCell">
    <xdr:from>
      <xdr:col>3</xdr:col>
      <xdr:colOff>56810</xdr:colOff>
      <xdr:row>0</xdr:row>
      <xdr:rowOff>28572</xdr:rowOff>
    </xdr:from>
    <xdr:to>
      <xdr:col>4</xdr:col>
      <xdr:colOff>175005</xdr:colOff>
      <xdr:row>3</xdr:row>
      <xdr:rowOff>109422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9498" y="28572"/>
          <a:ext cx="880195" cy="9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19035</xdr:colOff>
      <xdr:row>0</xdr:row>
      <xdr:rowOff>33338</xdr:rowOff>
    </xdr:from>
    <xdr:to>
      <xdr:col>2</xdr:col>
      <xdr:colOff>129440</xdr:colOff>
      <xdr:row>3</xdr:row>
      <xdr:rowOff>90488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48" y="33338"/>
          <a:ext cx="872405" cy="876300"/>
        </a:xfrm>
        <a:prstGeom prst="rect">
          <a:avLst/>
        </a:prstGeom>
      </xdr:spPr>
    </xdr:pic>
    <xdr:clientData/>
  </xdr:twoCellAnchor>
  <xdr:twoCellAnchor editAs="oneCell">
    <xdr:from>
      <xdr:col>10</xdr:col>
      <xdr:colOff>652138</xdr:colOff>
      <xdr:row>0</xdr:row>
      <xdr:rowOff>33334</xdr:rowOff>
    </xdr:from>
    <xdr:to>
      <xdr:col>12</xdr:col>
      <xdr:colOff>8333</xdr:colOff>
      <xdr:row>3</xdr:row>
      <xdr:rowOff>114184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00988" y="33334"/>
          <a:ext cx="880195" cy="90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47617</xdr:colOff>
      <xdr:row>0</xdr:row>
      <xdr:rowOff>38100</xdr:rowOff>
    </xdr:from>
    <xdr:to>
      <xdr:col>2</xdr:col>
      <xdr:colOff>158022</xdr:colOff>
      <xdr:row>3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592" y="38100"/>
          <a:ext cx="872405" cy="876300"/>
        </a:xfrm>
        <a:prstGeom prst="rect">
          <a:avLst/>
        </a:prstGeom>
      </xdr:spPr>
    </xdr:pic>
    <xdr:clientData/>
  </xdr:twoCellAnchor>
  <xdr:twoCellAnchor editAs="oneCell">
    <xdr:from>
      <xdr:col>3</xdr:col>
      <xdr:colOff>633063</xdr:colOff>
      <xdr:row>0</xdr:row>
      <xdr:rowOff>23810</xdr:rowOff>
    </xdr:from>
    <xdr:to>
      <xdr:col>4</xdr:col>
      <xdr:colOff>751258</xdr:colOff>
      <xdr:row>3</xdr:row>
      <xdr:rowOff>104660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2488" y="23810"/>
          <a:ext cx="880195" cy="90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1081077</xdr:colOff>
      <xdr:row>0</xdr:row>
      <xdr:rowOff>19046</xdr:rowOff>
    </xdr:from>
    <xdr:to>
      <xdr:col>2</xdr:col>
      <xdr:colOff>596169</xdr:colOff>
      <xdr:row>3</xdr:row>
      <xdr:rowOff>76196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077" y="19046"/>
          <a:ext cx="872405" cy="876300"/>
        </a:xfrm>
        <a:prstGeom prst="rect">
          <a:avLst/>
        </a:prstGeom>
      </xdr:spPr>
    </xdr:pic>
    <xdr:clientData/>
  </xdr:twoCellAnchor>
  <xdr:twoCellAnchor editAs="oneCell">
    <xdr:from>
      <xdr:col>3</xdr:col>
      <xdr:colOff>633068</xdr:colOff>
      <xdr:row>0</xdr:row>
      <xdr:rowOff>28568</xdr:rowOff>
    </xdr:from>
    <xdr:to>
      <xdr:col>4</xdr:col>
      <xdr:colOff>746500</xdr:colOff>
      <xdr:row>3</xdr:row>
      <xdr:rowOff>109418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0118" y="28568"/>
          <a:ext cx="880195" cy="90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120"/>
  <sheetViews>
    <sheetView showGridLines="0" tabSelected="1" workbookViewId="0">
      <selection activeCell="K17" sqref="K17"/>
    </sheetView>
  </sheetViews>
  <sheetFormatPr baseColWidth="10" defaultColWidth="9.06640625" defaultRowHeight="14.25" x14ac:dyDescent="0.45"/>
  <cols>
    <col min="1" max="1" width="5.73046875" style="6" customWidth="1"/>
    <col min="2" max="2" width="18.33203125" style="6" customWidth="1"/>
    <col min="3" max="3" width="9.06640625" style="6" customWidth="1"/>
    <col min="4" max="4" width="13.06640625" style="6" customWidth="1"/>
    <col min="5" max="5" width="22.265625" style="6" customWidth="1"/>
    <col min="6" max="6" width="17.33203125" style="6" customWidth="1"/>
    <col min="7" max="7" width="13.59765625" style="6" customWidth="1"/>
    <col min="8" max="9" width="10.19921875" style="6" customWidth="1"/>
    <col min="10" max="10" width="13.59765625" style="6" customWidth="1"/>
    <col min="11" max="11" width="10.19921875" style="6" customWidth="1"/>
    <col min="12" max="12" width="13.59765625" style="6" customWidth="1"/>
    <col min="13" max="13" width="10.19921875" style="6" customWidth="1"/>
    <col min="14" max="14" width="13.59765625" style="6" customWidth="1"/>
    <col min="15" max="15" width="10.19921875" style="6" customWidth="1"/>
    <col min="16" max="16" width="12.46484375" style="6" customWidth="1"/>
    <col min="17" max="17" width="10.19921875" style="6" customWidth="1"/>
    <col min="18" max="18" width="13.59765625" style="6" customWidth="1"/>
    <col min="19" max="19" width="10.19921875" style="6" customWidth="1"/>
    <col min="20" max="21" width="13.59765625" style="6" customWidth="1"/>
    <col min="22" max="22" width="10.19921875" style="6" customWidth="1"/>
    <col min="23" max="23" width="13.59765625" style="6" customWidth="1"/>
    <col min="24" max="24" width="12.46484375" style="6" customWidth="1"/>
    <col min="25" max="25" width="10.19921875" style="6" customWidth="1"/>
    <col min="26" max="26" width="13.59765625" style="6" customWidth="1"/>
    <col min="27" max="27" width="12.46484375" style="6" customWidth="1"/>
    <col min="28" max="29" width="10.19921875" style="6" customWidth="1"/>
    <col min="30" max="30" width="13.59765625" style="6" customWidth="1"/>
    <col min="31" max="31" width="12.46484375" style="6" customWidth="1"/>
    <col min="32" max="32" width="13.59765625" style="6" customWidth="1"/>
    <col min="33" max="33" width="10.19921875" style="6" customWidth="1"/>
    <col min="34" max="34" width="13.59765625" style="6" customWidth="1"/>
    <col min="35" max="35" width="12.46484375" style="6" customWidth="1"/>
    <col min="36" max="36" width="13.59765625" style="6" customWidth="1"/>
    <col min="37" max="37" width="10.19921875" style="6" customWidth="1"/>
    <col min="38" max="38" width="13.59765625" style="6" customWidth="1"/>
    <col min="39" max="39" width="10.19921875" style="6" customWidth="1"/>
    <col min="40" max="41" width="13.59765625" style="6" customWidth="1"/>
    <col min="42" max="42" width="10.19921875" style="6" customWidth="1"/>
    <col min="43" max="43" width="13.59765625" style="6" customWidth="1"/>
    <col min="44" max="44" width="10.19921875" style="6" customWidth="1"/>
    <col min="45" max="45" width="13.59765625" style="6" customWidth="1"/>
    <col min="46" max="46" width="10.19921875" style="6" customWidth="1"/>
    <col min="47" max="47" width="13.59765625" style="6" customWidth="1"/>
    <col min="48" max="48" width="12.46484375" style="6" customWidth="1"/>
    <col min="49" max="50" width="10.19921875" style="6" customWidth="1"/>
    <col min="51" max="51" width="13.59765625" style="6" customWidth="1"/>
    <col min="52" max="52" width="10.19921875" style="6" customWidth="1"/>
    <col min="53" max="53" width="13.59765625" style="6" customWidth="1"/>
    <col min="54" max="54" width="10.19921875" style="6" customWidth="1"/>
    <col min="55" max="55" width="12.46484375" style="6" customWidth="1"/>
    <col min="56" max="56" width="13.59765625" style="6" customWidth="1"/>
    <col min="57" max="57" width="10.19921875" style="6" customWidth="1"/>
    <col min="58" max="58" width="13.59765625" style="6" customWidth="1"/>
    <col min="59" max="59" width="10.19921875" style="6" customWidth="1"/>
    <col min="60" max="61" width="13.59765625" style="6" customWidth="1"/>
    <col min="62" max="62" width="10.19921875" style="6" customWidth="1"/>
    <col min="63" max="63" width="13.59765625" style="6" customWidth="1"/>
    <col min="64" max="64" width="10.19921875" style="6" customWidth="1"/>
    <col min="65" max="65" width="13.59765625" style="6" customWidth="1"/>
    <col min="66" max="66" width="10.19921875" style="6" customWidth="1"/>
    <col min="67" max="67" width="13.59765625" style="6" customWidth="1"/>
    <col min="68" max="68" width="12.46484375" style="6" customWidth="1"/>
    <col min="69" max="69" width="10.19921875" style="6" customWidth="1"/>
    <col min="70" max="70" width="13.59765625" style="6" customWidth="1"/>
    <col min="71" max="71" width="12.46484375" style="6" customWidth="1"/>
    <col min="72" max="72" width="10.19921875" style="6" customWidth="1"/>
    <col min="73" max="73" width="13.59765625" style="6" customWidth="1"/>
    <col min="74" max="74" width="10.19921875" style="6" customWidth="1"/>
    <col min="75" max="16384" width="9.06640625" style="6"/>
  </cols>
  <sheetData>
    <row r="1" spans="2:74" ht="28.5" x14ac:dyDescent="0.85">
      <c r="B1" s="171" t="s">
        <v>268</v>
      </c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</row>
    <row r="2" spans="2:74" ht="18" x14ac:dyDescent="0.55000000000000004">
      <c r="B2" s="172" t="s">
        <v>269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2:74" ht="18" x14ac:dyDescent="0.55000000000000004">
      <c r="B3" s="172" t="s">
        <v>270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5" spans="2:74" x14ac:dyDescent="0.45">
      <c r="B5" s="115" t="s">
        <v>299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2:74" ht="14.65" thickBot="1" x14ac:dyDescent="0.5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</row>
    <row r="7" spans="2:74" ht="16.05" customHeight="1" x14ac:dyDescent="0.45">
      <c r="B7" s="101" t="s">
        <v>289</v>
      </c>
      <c r="C7" s="103" t="s">
        <v>290</v>
      </c>
      <c r="D7" s="103" t="s">
        <v>291</v>
      </c>
      <c r="E7" s="103" t="s">
        <v>292</v>
      </c>
      <c r="F7" s="105" t="s">
        <v>293</v>
      </c>
      <c r="G7" s="119" t="s">
        <v>0</v>
      </c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1"/>
    </row>
    <row r="8" spans="2:74" ht="16.05" customHeight="1" x14ac:dyDescent="0.45">
      <c r="B8" s="102"/>
      <c r="C8" s="104"/>
      <c r="D8" s="104"/>
      <c r="E8" s="104"/>
      <c r="F8" s="106"/>
      <c r="G8" s="122" t="s">
        <v>1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8"/>
    </row>
    <row r="9" spans="2:74" ht="16.05" customHeight="1" x14ac:dyDescent="0.45">
      <c r="B9" s="102"/>
      <c r="C9" s="104"/>
      <c r="D9" s="104"/>
      <c r="E9" s="104"/>
      <c r="F9" s="106"/>
      <c r="G9" s="122" t="s">
        <v>2</v>
      </c>
      <c r="H9" s="117"/>
      <c r="I9" s="117"/>
      <c r="J9" s="117" t="s">
        <v>3</v>
      </c>
      <c r="K9" s="117"/>
      <c r="L9" s="117" t="s">
        <v>4</v>
      </c>
      <c r="M9" s="117"/>
      <c r="N9" s="117" t="s">
        <v>5</v>
      </c>
      <c r="O9" s="117"/>
      <c r="P9" s="117" t="s">
        <v>6</v>
      </c>
      <c r="Q9" s="117"/>
      <c r="R9" s="117" t="s">
        <v>7</v>
      </c>
      <c r="S9" s="117"/>
      <c r="T9" s="117" t="s">
        <v>8</v>
      </c>
      <c r="U9" s="117"/>
      <c r="V9" s="117"/>
      <c r="W9" s="117" t="s">
        <v>9</v>
      </c>
      <c r="X9" s="117"/>
      <c r="Y9" s="117"/>
      <c r="Z9" s="117" t="s">
        <v>10</v>
      </c>
      <c r="AA9" s="117"/>
      <c r="AB9" s="117"/>
      <c r="AC9" s="117"/>
      <c r="AD9" s="117" t="s">
        <v>11</v>
      </c>
      <c r="AE9" s="117"/>
      <c r="AF9" s="117"/>
      <c r="AG9" s="117"/>
      <c r="AH9" s="117" t="s">
        <v>12</v>
      </c>
      <c r="AI9" s="117"/>
      <c r="AJ9" s="117"/>
      <c r="AK9" s="117"/>
      <c r="AL9" s="117" t="s">
        <v>13</v>
      </c>
      <c r="AM9" s="117"/>
      <c r="AN9" s="117" t="s">
        <v>14</v>
      </c>
      <c r="AO9" s="117"/>
      <c r="AP9" s="117"/>
      <c r="AQ9" s="117" t="s">
        <v>15</v>
      </c>
      <c r="AR9" s="117"/>
      <c r="AS9" s="117" t="s">
        <v>16</v>
      </c>
      <c r="AT9" s="117"/>
      <c r="AU9" s="117" t="s">
        <v>17</v>
      </c>
      <c r="AV9" s="117"/>
      <c r="AW9" s="117"/>
      <c r="AX9" s="117"/>
      <c r="AY9" s="117" t="s">
        <v>18</v>
      </c>
      <c r="AZ9" s="117"/>
      <c r="BA9" s="117" t="s">
        <v>19</v>
      </c>
      <c r="BB9" s="117"/>
      <c r="BC9" s="117" t="s">
        <v>20</v>
      </c>
      <c r="BD9" s="117"/>
      <c r="BE9" s="117"/>
      <c r="BF9" s="117" t="s">
        <v>21</v>
      </c>
      <c r="BG9" s="117"/>
      <c r="BH9" s="117" t="s">
        <v>22</v>
      </c>
      <c r="BI9" s="117"/>
      <c r="BJ9" s="117"/>
      <c r="BK9" s="117" t="s">
        <v>23</v>
      </c>
      <c r="BL9" s="117"/>
      <c r="BM9" s="117" t="s">
        <v>24</v>
      </c>
      <c r="BN9" s="117"/>
      <c r="BO9" s="117" t="s">
        <v>25</v>
      </c>
      <c r="BP9" s="117"/>
      <c r="BQ9" s="117"/>
      <c r="BR9" s="117" t="s">
        <v>26</v>
      </c>
      <c r="BS9" s="117"/>
      <c r="BT9" s="117"/>
      <c r="BU9" s="117"/>
      <c r="BV9" s="118"/>
    </row>
    <row r="10" spans="2:74" ht="29" customHeight="1" x14ac:dyDescent="0.45">
      <c r="B10" s="102"/>
      <c r="C10" s="104"/>
      <c r="D10" s="104"/>
      <c r="E10" s="104"/>
      <c r="F10" s="106"/>
      <c r="G10" s="22" t="s">
        <v>28</v>
      </c>
      <c r="H10" s="23" t="s">
        <v>30</v>
      </c>
      <c r="I10" s="23" t="s">
        <v>32</v>
      </c>
      <c r="J10" s="23" t="s">
        <v>28</v>
      </c>
      <c r="K10" s="23" t="s">
        <v>32</v>
      </c>
      <c r="L10" s="23" t="s">
        <v>27</v>
      </c>
      <c r="M10" s="23" t="s">
        <v>32</v>
      </c>
      <c r="N10" s="23" t="s">
        <v>28</v>
      </c>
      <c r="O10" s="23" t="s">
        <v>32</v>
      </c>
      <c r="P10" s="23" t="s">
        <v>29</v>
      </c>
      <c r="Q10" s="23" t="s">
        <v>32</v>
      </c>
      <c r="R10" s="23" t="s">
        <v>28</v>
      </c>
      <c r="S10" s="23" t="s">
        <v>32</v>
      </c>
      <c r="T10" s="23" t="s">
        <v>28</v>
      </c>
      <c r="U10" s="23" t="s">
        <v>31</v>
      </c>
      <c r="V10" s="23" t="s">
        <v>32</v>
      </c>
      <c r="W10" s="23" t="s">
        <v>28</v>
      </c>
      <c r="X10" s="23" t="s">
        <v>29</v>
      </c>
      <c r="Y10" s="23" t="s">
        <v>32</v>
      </c>
      <c r="Z10" s="23" t="s">
        <v>28</v>
      </c>
      <c r="AA10" s="23" t="s">
        <v>29</v>
      </c>
      <c r="AB10" s="23" t="s">
        <v>30</v>
      </c>
      <c r="AC10" s="23" t="s">
        <v>32</v>
      </c>
      <c r="AD10" s="23" t="s">
        <v>28</v>
      </c>
      <c r="AE10" s="23" t="s">
        <v>29</v>
      </c>
      <c r="AF10" s="23" t="s">
        <v>31</v>
      </c>
      <c r="AG10" s="23" t="s">
        <v>32</v>
      </c>
      <c r="AH10" s="23" t="s">
        <v>28</v>
      </c>
      <c r="AI10" s="23" t="s">
        <v>29</v>
      </c>
      <c r="AJ10" s="23" t="s">
        <v>31</v>
      </c>
      <c r="AK10" s="23" t="s">
        <v>32</v>
      </c>
      <c r="AL10" s="23" t="s">
        <v>28</v>
      </c>
      <c r="AM10" s="23" t="s">
        <v>32</v>
      </c>
      <c r="AN10" s="23" t="s">
        <v>28</v>
      </c>
      <c r="AO10" s="23" t="s">
        <v>27</v>
      </c>
      <c r="AP10" s="23" t="s">
        <v>32</v>
      </c>
      <c r="AQ10" s="23" t="s">
        <v>28</v>
      </c>
      <c r="AR10" s="23" t="s">
        <v>32</v>
      </c>
      <c r="AS10" s="23" t="s">
        <v>28</v>
      </c>
      <c r="AT10" s="23" t="s">
        <v>32</v>
      </c>
      <c r="AU10" s="23" t="s">
        <v>28</v>
      </c>
      <c r="AV10" s="23" t="s">
        <v>29</v>
      </c>
      <c r="AW10" s="23" t="s">
        <v>30</v>
      </c>
      <c r="AX10" s="23" t="s">
        <v>32</v>
      </c>
      <c r="AY10" s="23" t="s">
        <v>28</v>
      </c>
      <c r="AZ10" s="23" t="s">
        <v>32</v>
      </c>
      <c r="BA10" s="23" t="s">
        <v>28</v>
      </c>
      <c r="BB10" s="23" t="s">
        <v>32</v>
      </c>
      <c r="BC10" s="23" t="s">
        <v>29</v>
      </c>
      <c r="BD10" s="23" t="s">
        <v>31</v>
      </c>
      <c r="BE10" s="23" t="s">
        <v>32</v>
      </c>
      <c r="BF10" s="23" t="s">
        <v>28</v>
      </c>
      <c r="BG10" s="23" t="s">
        <v>32</v>
      </c>
      <c r="BH10" s="23" t="s">
        <v>28</v>
      </c>
      <c r="BI10" s="23" t="s">
        <v>31</v>
      </c>
      <c r="BJ10" s="23" t="s">
        <v>32</v>
      </c>
      <c r="BK10" s="23" t="s">
        <v>28</v>
      </c>
      <c r="BL10" s="23" t="s">
        <v>32</v>
      </c>
      <c r="BM10" s="23" t="s">
        <v>28</v>
      </c>
      <c r="BN10" s="23" t="s">
        <v>32</v>
      </c>
      <c r="BO10" s="23" t="s">
        <v>28</v>
      </c>
      <c r="BP10" s="23" t="s">
        <v>29</v>
      </c>
      <c r="BQ10" s="23" t="s">
        <v>32</v>
      </c>
      <c r="BR10" s="23" t="s">
        <v>28</v>
      </c>
      <c r="BS10" s="23" t="s">
        <v>29</v>
      </c>
      <c r="BT10" s="23" t="s">
        <v>30</v>
      </c>
      <c r="BU10" s="23" t="s">
        <v>31</v>
      </c>
      <c r="BV10" s="24" t="s">
        <v>32</v>
      </c>
    </row>
    <row r="11" spans="2:74" ht="17" customHeight="1" x14ac:dyDescent="0.45">
      <c r="B11" s="110" t="s">
        <v>33</v>
      </c>
      <c r="C11" s="109" t="s">
        <v>34</v>
      </c>
      <c r="D11" s="109" t="s">
        <v>35</v>
      </c>
      <c r="E11" s="109" t="s">
        <v>36</v>
      </c>
      <c r="F11" s="8" t="s">
        <v>283</v>
      </c>
      <c r="G11" s="9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1</v>
      </c>
      <c r="X11" s="10">
        <v>0</v>
      </c>
      <c r="Y11" s="10">
        <v>1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0</v>
      </c>
      <c r="AF11" s="10">
        <v>0</v>
      </c>
      <c r="AG11" s="10">
        <v>0</v>
      </c>
      <c r="AH11" s="10">
        <v>0</v>
      </c>
      <c r="AI11" s="10">
        <v>0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10">
        <v>0</v>
      </c>
      <c r="AX11" s="10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0</v>
      </c>
      <c r="BE11" s="10">
        <v>0</v>
      </c>
      <c r="BF11" s="10">
        <v>0</v>
      </c>
      <c r="BG11" s="10">
        <v>0</v>
      </c>
      <c r="BH11" s="10">
        <v>0</v>
      </c>
      <c r="BI11" s="10">
        <v>0</v>
      </c>
      <c r="BJ11" s="10">
        <v>0</v>
      </c>
      <c r="BK11" s="10">
        <v>0</v>
      </c>
      <c r="BL11" s="10">
        <v>0</v>
      </c>
      <c r="BM11" s="10">
        <v>0</v>
      </c>
      <c r="BN11" s="10">
        <v>0</v>
      </c>
      <c r="BO11" s="10">
        <v>0</v>
      </c>
      <c r="BP11" s="10">
        <v>0</v>
      </c>
      <c r="BQ11" s="10">
        <v>0</v>
      </c>
      <c r="BR11" s="10">
        <v>0</v>
      </c>
      <c r="BS11" s="10">
        <v>0</v>
      </c>
      <c r="BT11" s="10">
        <v>0</v>
      </c>
      <c r="BU11" s="10">
        <v>0</v>
      </c>
      <c r="BV11" s="17">
        <v>0</v>
      </c>
    </row>
    <row r="12" spans="2:74" ht="17" customHeight="1" x14ac:dyDescent="0.45">
      <c r="B12" s="111"/>
      <c r="C12" s="107"/>
      <c r="D12" s="107"/>
      <c r="E12" s="107"/>
      <c r="F12" s="11" t="s">
        <v>32</v>
      </c>
      <c r="G12" s="12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1</v>
      </c>
      <c r="X12" s="13">
        <v>0</v>
      </c>
      <c r="Y12" s="13">
        <v>1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</v>
      </c>
      <c r="AY12" s="13">
        <v>0</v>
      </c>
      <c r="AZ12" s="13">
        <v>0</v>
      </c>
      <c r="BA12" s="13">
        <v>0</v>
      </c>
      <c r="BB12" s="13">
        <v>0</v>
      </c>
      <c r="BC12" s="13">
        <v>0</v>
      </c>
      <c r="BD12" s="13">
        <v>0</v>
      </c>
      <c r="BE12" s="13">
        <v>0</v>
      </c>
      <c r="BF12" s="13">
        <v>0</v>
      </c>
      <c r="BG12" s="13">
        <v>0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</v>
      </c>
      <c r="BO12" s="13">
        <v>0</v>
      </c>
      <c r="BP12" s="13">
        <v>0</v>
      </c>
      <c r="BQ12" s="13">
        <v>0</v>
      </c>
      <c r="BR12" s="13">
        <v>0</v>
      </c>
      <c r="BS12" s="13">
        <v>0</v>
      </c>
      <c r="BT12" s="13">
        <v>0</v>
      </c>
      <c r="BU12" s="13">
        <v>0</v>
      </c>
      <c r="BV12" s="18">
        <v>0</v>
      </c>
    </row>
    <row r="13" spans="2:74" ht="17" customHeight="1" x14ac:dyDescent="0.45">
      <c r="B13" s="111"/>
      <c r="C13" s="107"/>
      <c r="D13" s="107" t="s">
        <v>37</v>
      </c>
      <c r="E13" s="107" t="s">
        <v>38</v>
      </c>
      <c r="F13" s="11" t="s">
        <v>284</v>
      </c>
      <c r="G13" s="12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3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1</v>
      </c>
      <c r="BL13" s="13">
        <v>1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8">
        <v>0</v>
      </c>
    </row>
    <row r="14" spans="2:74" ht="17" customHeight="1" x14ac:dyDescent="0.45">
      <c r="B14" s="111"/>
      <c r="C14" s="107"/>
      <c r="D14" s="107"/>
      <c r="E14" s="107"/>
      <c r="F14" s="11" t="s">
        <v>285</v>
      </c>
      <c r="G14" s="12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1</v>
      </c>
      <c r="BI14" s="13">
        <v>0</v>
      </c>
      <c r="BJ14" s="13">
        <v>1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0</v>
      </c>
      <c r="BV14" s="18">
        <v>0</v>
      </c>
    </row>
    <row r="15" spans="2:74" ht="17" customHeight="1" x14ac:dyDescent="0.45">
      <c r="B15" s="111"/>
      <c r="C15" s="107"/>
      <c r="D15" s="107"/>
      <c r="E15" s="107"/>
      <c r="F15" s="11" t="s">
        <v>32</v>
      </c>
      <c r="G15" s="12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1</v>
      </c>
      <c r="BI15" s="13">
        <v>0</v>
      </c>
      <c r="BJ15" s="13">
        <v>1</v>
      </c>
      <c r="BK15" s="13">
        <v>1</v>
      </c>
      <c r="BL15" s="13">
        <v>1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8">
        <v>0</v>
      </c>
    </row>
    <row r="16" spans="2:74" ht="17" customHeight="1" x14ac:dyDescent="0.45">
      <c r="B16" s="111"/>
      <c r="C16" s="107"/>
      <c r="D16" s="107"/>
      <c r="E16" s="107" t="s">
        <v>37</v>
      </c>
      <c r="F16" s="11" t="s">
        <v>286</v>
      </c>
      <c r="G16" s="12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1</v>
      </c>
      <c r="AF16" s="13">
        <v>0</v>
      </c>
      <c r="AG16" s="13">
        <v>1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0</v>
      </c>
      <c r="AP16" s="13">
        <v>0</v>
      </c>
      <c r="AQ16" s="13">
        <v>0</v>
      </c>
      <c r="AR16" s="13">
        <v>0</v>
      </c>
      <c r="AS16" s="13">
        <v>0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13">
        <v>0</v>
      </c>
      <c r="BC16" s="13">
        <v>0</v>
      </c>
      <c r="BD16" s="13">
        <v>0</v>
      </c>
      <c r="BE16" s="13">
        <v>0</v>
      </c>
      <c r="BF16" s="13">
        <v>0</v>
      </c>
      <c r="BG16" s="13">
        <v>0</v>
      </c>
      <c r="BH16" s="13">
        <v>0</v>
      </c>
      <c r="BI16" s="13">
        <v>0</v>
      </c>
      <c r="BJ16" s="13">
        <v>0</v>
      </c>
      <c r="BK16" s="13">
        <v>0</v>
      </c>
      <c r="BL16" s="13">
        <v>0</v>
      </c>
      <c r="BM16" s="13">
        <v>0</v>
      </c>
      <c r="BN16" s="13">
        <v>0</v>
      </c>
      <c r="BO16" s="13">
        <v>0</v>
      </c>
      <c r="BP16" s="13">
        <v>0</v>
      </c>
      <c r="BQ16" s="13">
        <v>0</v>
      </c>
      <c r="BR16" s="13">
        <v>0</v>
      </c>
      <c r="BS16" s="13">
        <v>0</v>
      </c>
      <c r="BT16" s="13">
        <v>0</v>
      </c>
      <c r="BU16" s="13">
        <v>0</v>
      </c>
      <c r="BV16" s="18">
        <v>0</v>
      </c>
    </row>
    <row r="17" spans="2:74" ht="17" customHeight="1" x14ac:dyDescent="0.45">
      <c r="B17" s="111"/>
      <c r="C17" s="107"/>
      <c r="D17" s="107"/>
      <c r="E17" s="107"/>
      <c r="F17" s="11" t="s">
        <v>283</v>
      </c>
      <c r="G17" s="12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</v>
      </c>
      <c r="AN17" s="13">
        <v>0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1</v>
      </c>
      <c r="BS17" s="13">
        <v>0</v>
      </c>
      <c r="BT17" s="13">
        <v>0</v>
      </c>
      <c r="BU17" s="13">
        <v>0</v>
      </c>
      <c r="BV17" s="18">
        <v>1</v>
      </c>
    </row>
    <row r="18" spans="2:74" ht="17" customHeight="1" x14ac:dyDescent="0.45">
      <c r="B18" s="111"/>
      <c r="C18" s="107"/>
      <c r="D18" s="107"/>
      <c r="E18" s="107"/>
      <c r="F18" s="11" t="s">
        <v>32</v>
      </c>
      <c r="G18" s="12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1</v>
      </c>
      <c r="AF18" s="13">
        <v>0</v>
      </c>
      <c r="AG18" s="13">
        <v>1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1</v>
      </c>
      <c r="BS18" s="13">
        <v>0</v>
      </c>
      <c r="BT18" s="13">
        <v>0</v>
      </c>
      <c r="BU18" s="13">
        <v>0</v>
      </c>
      <c r="BV18" s="18">
        <v>1</v>
      </c>
    </row>
    <row r="19" spans="2:74" ht="17" customHeight="1" x14ac:dyDescent="0.45">
      <c r="B19" s="111"/>
      <c r="C19" s="107"/>
      <c r="D19" s="107" t="s">
        <v>39</v>
      </c>
      <c r="E19" s="107" t="s">
        <v>40</v>
      </c>
      <c r="F19" s="11" t="s">
        <v>287</v>
      </c>
      <c r="G19" s="12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1</v>
      </c>
      <c r="BI19" s="13">
        <v>0</v>
      </c>
      <c r="BJ19" s="13">
        <v>1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8">
        <v>0</v>
      </c>
    </row>
    <row r="20" spans="2:74" ht="17" customHeight="1" x14ac:dyDescent="0.45">
      <c r="B20" s="111"/>
      <c r="C20" s="107"/>
      <c r="D20" s="107"/>
      <c r="E20" s="107"/>
      <c r="F20" s="11" t="s">
        <v>32</v>
      </c>
      <c r="G20" s="12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3">
        <v>0</v>
      </c>
      <c r="AL20" s="13">
        <v>0</v>
      </c>
      <c r="AM20" s="13">
        <v>0</v>
      </c>
      <c r="AN20" s="13">
        <v>0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13">
        <v>0</v>
      </c>
      <c r="BH20" s="13">
        <v>1</v>
      </c>
      <c r="BI20" s="13">
        <v>0</v>
      </c>
      <c r="BJ20" s="13">
        <v>1</v>
      </c>
      <c r="BK20" s="13">
        <v>0</v>
      </c>
      <c r="BL20" s="13">
        <v>0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</v>
      </c>
      <c r="BU20" s="13">
        <v>0</v>
      </c>
      <c r="BV20" s="18">
        <v>0</v>
      </c>
    </row>
    <row r="21" spans="2:74" ht="17" customHeight="1" x14ac:dyDescent="0.45">
      <c r="B21" s="111"/>
      <c r="C21" s="107"/>
      <c r="D21" s="107"/>
      <c r="E21" s="107" t="s">
        <v>41</v>
      </c>
      <c r="F21" s="11" t="s">
        <v>27</v>
      </c>
      <c r="G21" s="12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1</v>
      </c>
      <c r="AJ21" s="13">
        <v>0</v>
      </c>
      <c r="AK21" s="13">
        <v>1</v>
      </c>
      <c r="AL21" s="13">
        <v>0</v>
      </c>
      <c r="AM21" s="13">
        <v>0</v>
      </c>
      <c r="AN21" s="13">
        <v>0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0</v>
      </c>
      <c r="AV21" s="13">
        <v>0</v>
      </c>
      <c r="AW21" s="13"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13">
        <v>0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</v>
      </c>
      <c r="BO21" s="13">
        <v>0</v>
      </c>
      <c r="BP21" s="13">
        <v>0</v>
      </c>
      <c r="BQ21" s="13">
        <v>0</v>
      </c>
      <c r="BR21" s="13">
        <v>0</v>
      </c>
      <c r="BS21" s="13">
        <v>0</v>
      </c>
      <c r="BT21" s="13">
        <v>0</v>
      </c>
      <c r="BU21" s="13">
        <v>0</v>
      </c>
      <c r="BV21" s="18">
        <v>0</v>
      </c>
    </row>
    <row r="22" spans="2:74" ht="17" customHeight="1" x14ac:dyDescent="0.45">
      <c r="B22" s="111"/>
      <c r="C22" s="107"/>
      <c r="D22" s="107"/>
      <c r="E22" s="107"/>
      <c r="F22" s="11" t="s">
        <v>32</v>
      </c>
      <c r="G22" s="12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1</v>
      </c>
      <c r="AJ22" s="13">
        <v>0</v>
      </c>
      <c r="AK22" s="13">
        <v>1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8">
        <v>0</v>
      </c>
    </row>
    <row r="23" spans="2:74" ht="17" customHeight="1" x14ac:dyDescent="0.45">
      <c r="B23" s="111"/>
      <c r="C23" s="107"/>
      <c r="D23" s="107" t="s">
        <v>42</v>
      </c>
      <c r="E23" s="107" t="s">
        <v>43</v>
      </c>
      <c r="F23" s="11" t="s">
        <v>287</v>
      </c>
      <c r="G23" s="12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1</v>
      </c>
      <c r="AE23" s="13">
        <v>0</v>
      </c>
      <c r="AF23" s="13">
        <v>0</v>
      </c>
      <c r="AG23" s="13">
        <v>1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13">
        <v>0</v>
      </c>
      <c r="AV23" s="13">
        <v>0</v>
      </c>
      <c r="AW23" s="13"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3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8">
        <v>0</v>
      </c>
    </row>
    <row r="24" spans="2:74" ht="17" customHeight="1" x14ac:dyDescent="0.45">
      <c r="B24" s="111"/>
      <c r="C24" s="107"/>
      <c r="D24" s="107"/>
      <c r="E24" s="107"/>
      <c r="F24" s="11" t="s">
        <v>32</v>
      </c>
      <c r="G24" s="12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1</v>
      </c>
      <c r="AE24" s="13">
        <v>0</v>
      </c>
      <c r="AF24" s="13">
        <v>0</v>
      </c>
      <c r="AG24" s="13">
        <v>1</v>
      </c>
      <c r="AH24" s="13">
        <v>0</v>
      </c>
      <c r="AI24" s="13">
        <v>0</v>
      </c>
      <c r="AJ24" s="13">
        <v>0</v>
      </c>
      <c r="AK24" s="13">
        <v>0</v>
      </c>
      <c r="AL24" s="13">
        <v>0</v>
      </c>
      <c r="AM24" s="13">
        <v>0</v>
      </c>
      <c r="AN24" s="13">
        <v>0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0</v>
      </c>
      <c r="BO24" s="13">
        <v>0</v>
      </c>
      <c r="BP24" s="13">
        <v>0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8">
        <v>0</v>
      </c>
    </row>
    <row r="25" spans="2:74" ht="17" customHeight="1" x14ac:dyDescent="0.45">
      <c r="B25" s="111"/>
      <c r="C25" s="107"/>
      <c r="D25" s="107" t="s">
        <v>44</v>
      </c>
      <c r="E25" s="107" t="s">
        <v>45</v>
      </c>
      <c r="F25" s="11" t="s">
        <v>285</v>
      </c>
      <c r="G25" s="12">
        <v>1</v>
      </c>
      <c r="H25" s="13">
        <v>0</v>
      </c>
      <c r="I25" s="13">
        <v>1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8">
        <v>0</v>
      </c>
    </row>
    <row r="26" spans="2:74" ht="17" customHeight="1" x14ac:dyDescent="0.45">
      <c r="B26" s="111"/>
      <c r="C26" s="107"/>
      <c r="D26" s="107"/>
      <c r="E26" s="107"/>
      <c r="F26" s="11" t="s">
        <v>32</v>
      </c>
      <c r="G26" s="12">
        <v>1</v>
      </c>
      <c r="H26" s="13">
        <v>0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8">
        <v>0</v>
      </c>
    </row>
    <row r="27" spans="2:74" ht="17" customHeight="1" x14ac:dyDescent="0.45">
      <c r="B27" s="111"/>
      <c r="C27" s="107"/>
      <c r="D27" s="107"/>
      <c r="E27" s="107" t="s">
        <v>46</v>
      </c>
      <c r="F27" s="11" t="s">
        <v>287</v>
      </c>
      <c r="G27" s="12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1</v>
      </c>
      <c r="BQ27" s="13">
        <v>1</v>
      </c>
      <c r="BR27" s="13">
        <v>0</v>
      </c>
      <c r="BS27" s="13">
        <v>0</v>
      </c>
      <c r="BT27" s="13">
        <v>0</v>
      </c>
      <c r="BU27" s="13">
        <v>0</v>
      </c>
      <c r="BV27" s="18">
        <v>0</v>
      </c>
    </row>
    <row r="28" spans="2:74" ht="17" customHeight="1" x14ac:dyDescent="0.45">
      <c r="B28" s="111"/>
      <c r="C28" s="107"/>
      <c r="D28" s="107"/>
      <c r="E28" s="107"/>
      <c r="F28" s="11" t="s">
        <v>32</v>
      </c>
      <c r="G28" s="12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1</v>
      </c>
      <c r="BQ28" s="13">
        <v>1</v>
      </c>
      <c r="BR28" s="13">
        <v>0</v>
      </c>
      <c r="BS28" s="13">
        <v>0</v>
      </c>
      <c r="BT28" s="13">
        <v>0</v>
      </c>
      <c r="BU28" s="13">
        <v>0</v>
      </c>
      <c r="BV28" s="18">
        <v>0</v>
      </c>
    </row>
    <row r="29" spans="2:74" ht="17" customHeight="1" x14ac:dyDescent="0.45">
      <c r="B29" s="111"/>
      <c r="C29" s="107"/>
      <c r="D29" s="107"/>
      <c r="E29" s="107" t="s">
        <v>44</v>
      </c>
      <c r="F29" s="11" t="s">
        <v>286</v>
      </c>
      <c r="G29" s="12">
        <v>0</v>
      </c>
      <c r="H29" s="13">
        <v>0</v>
      </c>
      <c r="I29" s="13">
        <v>0</v>
      </c>
      <c r="J29" s="13">
        <v>1</v>
      </c>
      <c r="K29" s="13">
        <v>1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1</v>
      </c>
      <c r="BN29" s="13">
        <v>1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8">
        <v>0</v>
      </c>
    </row>
    <row r="30" spans="2:74" ht="17" customHeight="1" x14ac:dyDescent="0.45">
      <c r="B30" s="111"/>
      <c r="C30" s="107"/>
      <c r="D30" s="107"/>
      <c r="E30" s="107"/>
      <c r="F30" s="11" t="s">
        <v>287</v>
      </c>
      <c r="G30" s="12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1</v>
      </c>
      <c r="AT30" s="13">
        <v>1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  <c r="BU30" s="13">
        <v>0</v>
      </c>
      <c r="BV30" s="18">
        <v>0</v>
      </c>
    </row>
    <row r="31" spans="2:74" ht="17" customHeight="1" x14ac:dyDescent="0.45">
      <c r="B31" s="111"/>
      <c r="C31" s="107"/>
      <c r="D31" s="107"/>
      <c r="E31" s="107"/>
      <c r="F31" s="11" t="s">
        <v>32</v>
      </c>
      <c r="G31" s="12">
        <v>0</v>
      </c>
      <c r="H31" s="13">
        <v>0</v>
      </c>
      <c r="I31" s="13">
        <v>0</v>
      </c>
      <c r="J31" s="13">
        <v>1</v>
      </c>
      <c r="K31" s="13">
        <v>1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1</v>
      </c>
      <c r="AT31" s="13">
        <v>1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1</v>
      </c>
      <c r="BN31" s="13">
        <v>1</v>
      </c>
      <c r="BO31" s="13">
        <v>0</v>
      </c>
      <c r="BP31" s="13">
        <v>0</v>
      </c>
      <c r="BQ31" s="13">
        <v>0</v>
      </c>
      <c r="BR31" s="13">
        <v>0</v>
      </c>
      <c r="BS31" s="13">
        <v>0</v>
      </c>
      <c r="BT31" s="13">
        <v>0</v>
      </c>
      <c r="BU31" s="13">
        <v>0</v>
      </c>
      <c r="BV31" s="18">
        <v>0</v>
      </c>
    </row>
    <row r="32" spans="2:74" ht="17" customHeight="1" x14ac:dyDescent="0.45">
      <c r="B32" s="111"/>
      <c r="C32" s="107"/>
      <c r="D32" s="107"/>
      <c r="E32" s="107" t="s">
        <v>47</v>
      </c>
      <c r="F32" s="11" t="s">
        <v>287</v>
      </c>
      <c r="G32" s="12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0</v>
      </c>
      <c r="AM32" s="13">
        <v>0</v>
      </c>
      <c r="AN32" s="13">
        <v>0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1</v>
      </c>
      <c r="BE32" s="13">
        <v>1</v>
      </c>
      <c r="BF32" s="13">
        <v>0</v>
      </c>
      <c r="BG32" s="13">
        <v>0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8">
        <v>0</v>
      </c>
    </row>
    <row r="33" spans="2:74" ht="17" customHeight="1" x14ac:dyDescent="0.45">
      <c r="B33" s="111"/>
      <c r="C33" s="107"/>
      <c r="D33" s="107"/>
      <c r="E33" s="107"/>
      <c r="F33" s="11" t="s">
        <v>32</v>
      </c>
      <c r="G33" s="12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1</v>
      </c>
      <c r="BE33" s="13">
        <v>1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8">
        <v>0</v>
      </c>
    </row>
    <row r="34" spans="2:74" ht="17" customHeight="1" x14ac:dyDescent="0.45">
      <c r="B34" s="111"/>
      <c r="C34" s="107"/>
      <c r="D34" s="107" t="s">
        <v>48</v>
      </c>
      <c r="E34" s="107" t="s">
        <v>49</v>
      </c>
      <c r="F34" s="11" t="s">
        <v>287</v>
      </c>
      <c r="G34" s="12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1</v>
      </c>
      <c r="Y34" s="13">
        <v>1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8">
        <v>0</v>
      </c>
    </row>
    <row r="35" spans="2:74" ht="17" customHeight="1" x14ac:dyDescent="0.45">
      <c r="B35" s="111"/>
      <c r="C35" s="107"/>
      <c r="D35" s="107"/>
      <c r="E35" s="107"/>
      <c r="F35" s="11" t="s">
        <v>32</v>
      </c>
      <c r="G35" s="12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1</v>
      </c>
      <c r="Y35" s="13">
        <v>1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0</v>
      </c>
      <c r="AN35" s="13">
        <v>0</v>
      </c>
      <c r="AO35" s="13">
        <v>0</v>
      </c>
      <c r="AP35" s="13">
        <v>0</v>
      </c>
      <c r="AQ35" s="13">
        <v>0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</v>
      </c>
      <c r="BU35" s="13">
        <v>0</v>
      </c>
      <c r="BV35" s="18">
        <v>0</v>
      </c>
    </row>
    <row r="36" spans="2:74" ht="17" customHeight="1" x14ac:dyDescent="0.45">
      <c r="B36" s="111"/>
      <c r="C36" s="107"/>
      <c r="D36" s="107"/>
      <c r="E36" s="107" t="s">
        <v>50</v>
      </c>
      <c r="F36" s="11" t="s">
        <v>286</v>
      </c>
      <c r="G36" s="12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0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</v>
      </c>
      <c r="BR36" s="13">
        <v>0</v>
      </c>
      <c r="BS36" s="13">
        <v>0</v>
      </c>
      <c r="BT36" s="13">
        <v>0</v>
      </c>
      <c r="BU36" s="13">
        <v>1</v>
      </c>
      <c r="BV36" s="18">
        <v>1</v>
      </c>
    </row>
    <row r="37" spans="2:74" ht="17" customHeight="1" x14ac:dyDescent="0.45">
      <c r="B37" s="111"/>
      <c r="C37" s="107"/>
      <c r="D37" s="107"/>
      <c r="E37" s="107"/>
      <c r="F37" s="11" t="s">
        <v>32</v>
      </c>
      <c r="G37" s="12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13">
        <v>0</v>
      </c>
      <c r="AV37" s="13">
        <v>0</v>
      </c>
      <c r="AW37" s="13">
        <v>0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13">
        <v>0</v>
      </c>
      <c r="BH37" s="13">
        <v>0</v>
      </c>
      <c r="BI37" s="13">
        <v>0</v>
      </c>
      <c r="BJ37" s="13">
        <v>0</v>
      </c>
      <c r="BK37" s="13">
        <v>0</v>
      </c>
      <c r="BL37" s="13">
        <v>0</v>
      </c>
      <c r="BM37" s="13">
        <v>0</v>
      </c>
      <c r="BN37" s="13">
        <v>0</v>
      </c>
      <c r="BO37" s="13">
        <v>0</v>
      </c>
      <c r="BP37" s="13">
        <v>0</v>
      </c>
      <c r="BQ37" s="13">
        <v>0</v>
      </c>
      <c r="BR37" s="13">
        <v>0</v>
      </c>
      <c r="BS37" s="13">
        <v>0</v>
      </c>
      <c r="BT37" s="13">
        <v>0</v>
      </c>
      <c r="BU37" s="13">
        <v>1</v>
      </c>
      <c r="BV37" s="18">
        <v>1</v>
      </c>
    </row>
    <row r="38" spans="2:74" ht="17" customHeight="1" x14ac:dyDescent="0.45">
      <c r="B38" s="111"/>
      <c r="C38" s="107"/>
      <c r="D38" s="107" t="s">
        <v>51</v>
      </c>
      <c r="E38" s="107" t="s">
        <v>52</v>
      </c>
      <c r="F38" s="11" t="s">
        <v>285</v>
      </c>
      <c r="G38" s="12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1</v>
      </c>
      <c r="AJ38" s="13">
        <v>0</v>
      </c>
      <c r="AK38" s="13">
        <v>1</v>
      </c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  <c r="BU38" s="13">
        <v>0</v>
      </c>
      <c r="BV38" s="18">
        <v>0</v>
      </c>
    </row>
    <row r="39" spans="2:74" ht="17" customHeight="1" x14ac:dyDescent="0.45">
      <c r="B39" s="111"/>
      <c r="C39" s="107"/>
      <c r="D39" s="107"/>
      <c r="E39" s="107"/>
      <c r="F39" s="11" t="s">
        <v>32</v>
      </c>
      <c r="G39" s="12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1</v>
      </c>
      <c r="AJ39" s="13">
        <v>0</v>
      </c>
      <c r="AK39" s="13">
        <v>1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8">
        <v>0</v>
      </c>
    </row>
    <row r="40" spans="2:74" ht="17" customHeight="1" x14ac:dyDescent="0.45">
      <c r="B40" s="111"/>
      <c r="C40" s="107"/>
      <c r="D40" s="107"/>
      <c r="E40" s="107" t="s">
        <v>53</v>
      </c>
      <c r="F40" s="11" t="s">
        <v>286</v>
      </c>
      <c r="G40" s="12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1</v>
      </c>
      <c r="AK40" s="13">
        <v>1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8">
        <v>0</v>
      </c>
    </row>
    <row r="41" spans="2:74" ht="17" customHeight="1" x14ac:dyDescent="0.45">
      <c r="B41" s="111"/>
      <c r="C41" s="107"/>
      <c r="D41" s="107"/>
      <c r="E41" s="107"/>
      <c r="F41" s="11" t="s">
        <v>32</v>
      </c>
      <c r="G41" s="12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1</v>
      </c>
      <c r="AK41" s="13">
        <v>1</v>
      </c>
      <c r="AL41" s="13">
        <v>0</v>
      </c>
      <c r="AM41" s="13">
        <v>0</v>
      </c>
      <c r="AN41" s="13">
        <v>0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8">
        <v>0</v>
      </c>
    </row>
    <row r="42" spans="2:74" ht="17" customHeight="1" x14ac:dyDescent="0.45">
      <c r="B42" s="111"/>
      <c r="C42" s="107"/>
      <c r="D42" s="107"/>
      <c r="E42" s="107" t="s">
        <v>54</v>
      </c>
      <c r="F42" s="11" t="s">
        <v>287</v>
      </c>
      <c r="G42" s="12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13">
        <v>0</v>
      </c>
      <c r="BH42" s="13">
        <v>0</v>
      </c>
      <c r="BI42" s="13">
        <v>1</v>
      </c>
      <c r="BJ42" s="13">
        <v>1</v>
      </c>
      <c r="BK42" s="13">
        <v>0</v>
      </c>
      <c r="BL42" s="13">
        <v>0</v>
      </c>
      <c r="BM42" s="13">
        <v>0</v>
      </c>
      <c r="BN42" s="13">
        <v>0</v>
      </c>
      <c r="BO42" s="13">
        <v>0</v>
      </c>
      <c r="BP42" s="13">
        <v>0</v>
      </c>
      <c r="BQ42" s="13">
        <v>0</v>
      </c>
      <c r="BR42" s="13">
        <v>0</v>
      </c>
      <c r="BS42" s="13">
        <v>0</v>
      </c>
      <c r="BT42" s="13">
        <v>0</v>
      </c>
      <c r="BU42" s="13">
        <v>0</v>
      </c>
      <c r="BV42" s="18">
        <v>0</v>
      </c>
    </row>
    <row r="43" spans="2:74" ht="17" customHeight="1" x14ac:dyDescent="0.45">
      <c r="B43" s="111"/>
      <c r="C43" s="107"/>
      <c r="D43" s="107"/>
      <c r="E43" s="107"/>
      <c r="F43" s="11" t="s">
        <v>32</v>
      </c>
      <c r="G43" s="12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1</v>
      </c>
      <c r="BJ43" s="13">
        <v>1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8">
        <v>0</v>
      </c>
    </row>
    <row r="44" spans="2:74" ht="17" customHeight="1" x14ac:dyDescent="0.45">
      <c r="B44" s="111"/>
      <c r="C44" s="107"/>
      <c r="D44" s="107" t="s">
        <v>55</v>
      </c>
      <c r="E44" s="107" t="s">
        <v>56</v>
      </c>
      <c r="F44" s="11" t="s">
        <v>286</v>
      </c>
      <c r="G44" s="12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1</v>
      </c>
      <c r="AR44" s="13">
        <v>1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8">
        <v>0</v>
      </c>
    </row>
    <row r="45" spans="2:74" ht="17" customHeight="1" x14ac:dyDescent="0.45">
      <c r="B45" s="111"/>
      <c r="C45" s="107"/>
      <c r="D45" s="107"/>
      <c r="E45" s="107"/>
      <c r="F45" s="11" t="s">
        <v>27</v>
      </c>
      <c r="G45" s="12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1</v>
      </c>
      <c r="U45" s="13">
        <v>0</v>
      </c>
      <c r="V45" s="13">
        <v>1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0</v>
      </c>
      <c r="AV45" s="13">
        <v>0</v>
      </c>
      <c r="AW45" s="13">
        <v>0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0</v>
      </c>
      <c r="BN45" s="13">
        <v>0</v>
      </c>
      <c r="BO45" s="13">
        <v>0</v>
      </c>
      <c r="BP45" s="13">
        <v>0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8">
        <v>0</v>
      </c>
    </row>
    <row r="46" spans="2:74" ht="17" customHeight="1" x14ac:dyDescent="0.45">
      <c r="B46" s="111"/>
      <c r="C46" s="107"/>
      <c r="D46" s="107"/>
      <c r="E46" s="107"/>
      <c r="F46" s="11" t="s">
        <v>32</v>
      </c>
      <c r="G46" s="12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1</v>
      </c>
      <c r="U46" s="13">
        <v>0</v>
      </c>
      <c r="V46" s="13">
        <v>1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1</v>
      </c>
      <c r="AR46" s="13">
        <v>1</v>
      </c>
      <c r="AS46" s="13">
        <v>0</v>
      </c>
      <c r="AT46" s="13">
        <v>0</v>
      </c>
      <c r="AU46" s="13">
        <v>0</v>
      </c>
      <c r="AV46" s="13">
        <v>0</v>
      </c>
      <c r="AW46" s="13">
        <v>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13">
        <v>0</v>
      </c>
      <c r="BH46" s="13">
        <v>0</v>
      </c>
      <c r="BI46" s="13">
        <v>0</v>
      </c>
      <c r="BJ46" s="13">
        <v>0</v>
      </c>
      <c r="BK46" s="13">
        <v>0</v>
      </c>
      <c r="BL46" s="13">
        <v>0</v>
      </c>
      <c r="BM46" s="13">
        <v>0</v>
      </c>
      <c r="BN46" s="13">
        <v>0</v>
      </c>
      <c r="BO46" s="13">
        <v>0</v>
      </c>
      <c r="BP46" s="13">
        <v>0</v>
      </c>
      <c r="BQ46" s="13">
        <v>0</v>
      </c>
      <c r="BR46" s="13">
        <v>0</v>
      </c>
      <c r="BS46" s="13">
        <v>0</v>
      </c>
      <c r="BT46" s="13">
        <v>0</v>
      </c>
      <c r="BU46" s="13">
        <v>0</v>
      </c>
      <c r="BV46" s="18">
        <v>0</v>
      </c>
    </row>
    <row r="47" spans="2:74" ht="17" customHeight="1" x14ac:dyDescent="0.45">
      <c r="B47" s="111"/>
      <c r="C47" s="107"/>
      <c r="D47" s="107" t="s">
        <v>57</v>
      </c>
      <c r="E47" s="107" t="s">
        <v>58</v>
      </c>
      <c r="F47" s="11" t="s">
        <v>286</v>
      </c>
      <c r="G47" s="12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1</v>
      </c>
      <c r="AG47" s="13">
        <v>1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0</v>
      </c>
      <c r="BJ47" s="13">
        <v>0</v>
      </c>
      <c r="BK47" s="13">
        <v>0</v>
      </c>
      <c r="BL47" s="13">
        <v>0</v>
      </c>
      <c r="BM47" s="13">
        <v>0</v>
      </c>
      <c r="BN47" s="13">
        <v>0</v>
      </c>
      <c r="BO47" s="13">
        <v>0</v>
      </c>
      <c r="BP47" s="13">
        <v>0</v>
      </c>
      <c r="BQ47" s="13">
        <v>0</v>
      </c>
      <c r="BR47" s="13">
        <v>0</v>
      </c>
      <c r="BS47" s="13">
        <v>0</v>
      </c>
      <c r="BT47" s="13">
        <v>0</v>
      </c>
      <c r="BU47" s="13">
        <v>0</v>
      </c>
      <c r="BV47" s="18">
        <v>0</v>
      </c>
    </row>
    <row r="48" spans="2:74" ht="17" customHeight="1" x14ac:dyDescent="0.45">
      <c r="B48" s="111"/>
      <c r="C48" s="107"/>
      <c r="D48" s="107"/>
      <c r="E48" s="107"/>
      <c r="F48" s="11" t="s">
        <v>32</v>
      </c>
      <c r="G48" s="12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1</v>
      </c>
      <c r="AG48" s="13">
        <v>1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8">
        <v>0</v>
      </c>
    </row>
    <row r="49" spans="2:74" ht="17" customHeight="1" x14ac:dyDescent="0.45">
      <c r="B49" s="111"/>
      <c r="C49" s="107"/>
      <c r="D49" s="107"/>
      <c r="E49" s="107" t="s">
        <v>59</v>
      </c>
      <c r="F49" s="11" t="s">
        <v>287</v>
      </c>
      <c r="G49" s="12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1</v>
      </c>
      <c r="AW49" s="13">
        <v>0</v>
      </c>
      <c r="AX49" s="13">
        <v>1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8">
        <v>0</v>
      </c>
    </row>
    <row r="50" spans="2:74" ht="17" customHeight="1" x14ac:dyDescent="0.45">
      <c r="B50" s="111"/>
      <c r="C50" s="107"/>
      <c r="D50" s="107"/>
      <c r="E50" s="107"/>
      <c r="F50" s="11" t="s">
        <v>32</v>
      </c>
      <c r="G50" s="12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1</v>
      </c>
      <c r="AW50" s="13">
        <v>0</v>
      </c>
      <c r="AX50" s="13">
        <v>1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8">
        <v>0</v>
      </c>
    </row>
    <row r="51" spans="2:74" ht="17" customHeight="1" x14ac:dyDescent="0.45">
      <c r="B51" s="111"/>
      <c r="C51" s="107"/>
      <c r="D51" s="107" t="s">
        <v>60</v>
      </c>
      <c r="E51" s="107" t="s">
        <v>61</v>
      </c>
      <c r="F51" s="11" t="s">
        <v>285</v>
      </c>
      <c r="G51" s="12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1</v>
      </c>
      <c r="BN51" s="13">
        <v>1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8">
        <v>0</v>
      </c>
    </row>
    <row r="52" spans="2:74" ht="17" customHeight="1" x14ac:dyDescent="0.45">
      <c r="B52" s="111"/>
      <c r="C52" s="107"/>
      <c r="D52" s="107"/>
      <c r="E52" s="107"/>
      <c r="F52" s="11" t="s">
        <v>32</v>
      </c>
      <c r="G52" s="12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0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1</v>
      </c>
      <c r="BN52" s="13">
        <v>1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8">
        <v>0</v>
      </c>
    </row>
    <row r="53" spans="2:74" ht="17" customHeight="1" x14ac:dyDescent="0.45">
      <c r="B53" s="111"/>
      <c r="C53" s="107"/>
      <c r="D53" s="107" t="s">
        <v>62</v>
      </c>
      <c r="E53" s="107" t="s">
        <v>62</v>
      </c>
      <c r="F53" s="11" t="s">
        <v>286</v>
      </c>
      <c r="G53" s="12">
        <v>0</v>
      </c>
      <c r="H53" s="13">
        <v>1</v>
      </c>
      <c r="I53" s="13">
        <v>1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3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0</v>
      </c>
      <c r="AT53" s="13">
        <v>0</v>
      </c>
      <c r="AU53" s="13">
        <v>0</v>
      </c>
      <c r="AV53" s="13">
        <v>0</v>
      </c>
      <c r="AW53" s="13"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13">
        <v>0</v>
      </c>
      <c r="BH53" s="13">
        <v>0</v>
      </c>
      <c r="BI53" s="13">
        <v>0</v>
      </c>
      <c r="BJ53" s="13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8">
        <v>0</v>
      </c>
    </row>
    <row r="54" spans="2:74" ht="17" customHeight="1" x14ac:dyDescent="0.45">
      <c r="B54" s="111"/>
      <c r="C54" s="107"/>
      <c r="D54" s="107"/>
      <c r="E54" s="107"/>
      <c r="F54" s="11" t="s">
        <v>32</v>
      </c>
      <c r="G54" s="12">
        <v>0</v>
      </c>
      <c r="H54" s="13">
        <v>1</v>
      </c>
      <c r="I54" s="13">
        <v>1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8">
        <v>0</v>
      </c>
    </row>
    <row r="55" spans="2:74" ht="17" customHeight="1" x14ac:dyDescent="0.45">
      <c r="B55" s="111"/>
      <c r="C55" s="107"/>
      <c r="D55" s="107"/>
      <c r="E55" s="107" t="s">
        <v>63</v>
      </c>
      <c r="F55" s="11" t="s">
        <v>284</v>
      </c>
      <c r="G55" s="12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3">
        <v>0</v>
      </c>
      <c r="AL55" s="13">
        <v>1</v>
      </c>
      <c r="AM55" s="13">
        <v>1</v>
      </c>
      <c r="AN55" s="13">
        <v>0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</v>
      </c>
      <c r="BA55" s="13">
        <v>0</v>
      </c>
      <c r="BB55" s="13">
        <v>0</v>
      </c>
      <c r="BC55" s="13">
        <v>0</v>
      </c>
      <c r="BD55" s="13">
        <v>0</v>
      </c>
      <c r="BE55" s="13">
        <v>0</v>
      </c>
      <c r="BF55" s="13">
        <v>0</v>
      </c>
      <c r="BG55" s="13">
        <v>0</v>
      </c>
      <c r="BH55" s="13">
        <v>0</v>
      </c>
      <c r="BI55" s="13">
        <v>0</v>
      </c>
      <c r="BJ55" s="13">
        <v>0</v>
      </c>
      <c r="BK55" s="13">
        <v>0</v>
      </c>
      <c r="BL55" s="13">
        <v>0</v>
      </c>
      <c r="BM55" s="13">
        <v>0</v>
      </c>
      <c r="BN55" s="13">
        <v>0</v>
      </c>
      <c r="BO55" s="13">
        <v>0</v>
      </c>
      <c r="BP55" s="13">
        <v>0</v>
      </c>
      <c r="BQ55" s="13">
        <v>0</v>
      </c>
      <c r="BR55" s="13">
        <v>0</v>
      </c>
      <c r="BS55" s="13">
        <v>0</v>
      </c>
      <c r="BT55" s="13">
        <v>0</v>
      </c>
      <c r="BU55" s="13">
        <v>0</v>
      </c>
      <c r="BV55" s="18">
        <v>0</v>
      </c>
    </row>
    <row r="56" spans="2:74" ht="17" customHeight="1" x14ac:dyDescent="0.45">
      <c r="B56" s="111"/>
      <c r="C56" s="107"/>
      <c r="D56" s="107"/>
      <c r="E56" s="107"/>
      <c r="F56" s="11" t="s">
        <v>32</v>
      </c>
      <c r="G56" s="12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3">
        <v>0</v>
      </c>
      <c r="AL56" s="13">
        <v>1</v>
      </c>
      <c r="AM56" s="13">
        <v>1</v>
      </c>
      <c r="AN56" s="13">
        <v>0</v>
      </c>
      <c r="AO56" s="13">
        <v>0</v>
      </c>
      <c r="AP56" s="13">
        <v>0</v>
      </c>
      <c r="AQ56" s="13">
        <v>0</v>
      </c>
      <c r="AR56" s="13">
        <v>0</v>
      </c>
      <c r="AS56" s="13">
        <v>0</v>
      </c>
      <c r="AT56" s="13">
        <v>0</v>
      </c>
      <c r="AU56" s="13">
        <v>0</v>
      </c>
      <c r="AV56" s="13">
        <v>0</v>
      </c>
      <c r="AW56" s="13">
        <v>0</v>
      </c>
      <c r="AX56" s="13">
        <v>0</v>
      </c>
      <c r="AY56" s="13">
        <v>0</v>
      </c>
      <c r="AZ56" s="13">
        <v>0</v>
      </c>
      <c r="BA56" s="13">
        <v>0</v>
      </c>
      <c r="BB56" s="13">
        <v>0</v>
      </c>
      <c r="BC56" s="13">
        <v>0</v>
      </c>
      <c r="BD56" s="13">
        <v>0</v>
      </c>
      <c r="BE56" s="13">
        <v>0</v>
      </c>
      <c r="BF56" s="13">
        <v>0</v>
      </c>
      <c r="BG56" s="13">
        <v>0</v>
      </c>
      <c r="BH56" s="13">
        <v>0</v>
      </c>
      <c r="BI56" s="13">
        <v>0</v>
      </c>
      <c r="BJ56" s="13">
        <v>0</v>
      </c>
      <c r="BK56" s="13">
        <v>0</v>
      </c>
      <c r="BL56" s="13">
        <v>0</v>
      </c>
      <c r="BM56" s="13">
        <v>0</v>
      </c>
      <c r="BN56" s="13">
        <v>0</v>
      </c>
      <c r="BO56" s="13">
        <v>0</v>
      </c>
      <c r="BP56" s="13">
        <v>0</v>
      </c>
      <c r="BQ56" s="13">
        <v>0</v>
      </c>
      <c r="BR56" s="13">
        <v>0</v>
      </c>
      <c r="BS56" s="13">
        <v>0</v>
      </c>
      <c r="BT56" s="13">
        <v>0</v>
      </c>
      <c r="BU56" s="13">
        <v>0</v>
      </c>
      <c r="BV56" s="18">
        <v>0</v>
      </c>
    </row>
    <row r="57" spans="2:74" ht="17" customHeight="1" x14ac:dyDescent="0.45">
      <c r="B57" s="111"/>
      <c r="C57" s="107"/>
      <c r="D57" s="107"/>
      <c r="E57" s="107" t="s">
        <v>64</v>
      </c>
      <c r="F57" s="11" t="s">
        <v>285</v>
      </c>
      <c r="G57" s="12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3">
        <v>0</v>
      </c>
      <c r="AL57" s="13">
        <v>0</v>
      </c>
      <c r="AM57" s="13">
        <v>0</v>
      </c>
      <c r="AN57" s="13">
        <v>0</v>
      </c>
      <c r="AO57" s="13">
        <v>0</v>
      </c>
      <c r="AP57" s="13">
        <v>0</v>
      </c>
      <c r="AQ57" s="13">
        <v>0</v>
      </c>
      <c r="AR57" s="13">
        <v>0</v>
      </c>
      <c r="AS57" s="13">
        <v>0</v>
      </c>
      <c r="AT57" s="13">
        <v>0</v>
      </c>
      <c r="AU57" s="13">
        <v>0</v>
      </c>
      <c r="AV57" s="13">
        <v>0</v>
      </c>
      <c r="AW57" s="13">
        <v>0</v>
      </c>
      <c r="AX57" s="13">
        <v>0</v>
      </c>
      <c r="AY57" s="13">
        <v>1</v>
      </c>
      <c r="AZ57" s="13">
        <v>1</v>
      </c>
      <c r="BA57" s="13">
        <v>0</v>
      </c>
      <c r="BB57" s="13">
        <v>0</v>
      </c>
      <c r="BC57" s="13">
        <v>0</v>
      </c>
      <c r="BD57" s="13">
        <v>0</v>
      </c>
      <c r="BE57" s="13">
        <v>0</v>
      </c>
      <c r="BF57" s="13">
        <v>0</v>
      </c>
      <c r="BG57" s="13">
        <v>0</v>
      </c>
      <c r="BH57" s="13">
        <v>0</v>
      </c>
      <c r="BI57" s="13">
        <v>0</v>
      </c>
      <c r="BJ57" s="13">
        <v>0</v>
      </c>
      <c r="BK57" s="13">
        <v>0</v>
      </c>
      <c r="BL57" s="13">
        <v>0</v>
      </c>
      <c r="BM57" s="13">
        <v>0</v>
      </c>
      <c r="BN57" s="13">
        <v>0</v>
      </c>
      <c r="BO57" s="13">
        <v>0</v>
      </c>
      <c r="BP57" s="13">
        <v>0</v>
      </c>
      <c r="BQ57" s="13">
        <v>0</v>
      </c>
      <c r="BR57" s="13">
        <v>0</v>
      </c>
      <c r="BS57" s="13">
        <v>0</v>
      </c>
      <c r="BT57" s="13">
        <v>0</v>
      </c>
      <c r="BU57" s="13">
        <v>0</v>
      </c>
      <c r="BV57" s="18">
        <v>0</v>
      </c>
    </row>
    <row r="58" spans="2:74" ht="17" customHeight="1" x14ac:dyDescent="0.45">
      <c r="B58" s="111"/>
      <c r="C58" s="107"/>
      <c r="D58" s="107"/>
      <c r="E58" s="107"/>
      <c r="F58" s="11" t="s">
        <v>32</v>
      </c>
      <c r="G58" s="12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3">
        <v>0</v>
      </c>
      <c r="AY58" s="13">
        <v>1</v>
      </c>
      <c r="AZ58" s="13">
        <v>1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3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8">
        <v>0</v>
      </c>
    </row>
    <row r="59" spans="2:74" ht="17" customHeight="1" x14ac:dyDescent="0.45">
      <c r="B59" s="111"/>
      <c r="C59" s="107" t="s">
        <v>65</v>
      </c>
      <c r="D59" s="107" t="s">
        <v>44</v>
      </c>
      <c r="E59" s="107" t="s">
        <v>66</v>
      </c>
      <c r="F59" s="11" t="s">
        <v>285</v>
      </c>
      <c r="G59" s="12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1</v>
      </c>
      <c r="AO59" s="13">
        <v>0</v>
      </c>
      <c r="AP59" s="13">
        <v>1</v>
      </c>
      <c r="AQ59" s="13">
        <v>0</v>
      </c>
      <c r="AR59" s="13">
        <v>0</v>
      </c>
      <c r="AS59" s="13">
        <v>0</v>
      </c>
      <c r="AT59" s="13">
        <v>0</v>
      </c>
      <c r="AU59" s="13">
        <v>0</v>
      </c>
      <c r="AV59" s="13">
        <v>0</v>
      </c>
      <c r="AW59" s="13">
        <v>0</v>
      </c>
      <c r="AX59" s="13">
        <v>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13">
        <v>0</v>
      </c>
      <c r="BH59" s="13">
        <v>0</v>
      </c>
      <c r="BI59" s="13">
        <v>0</v>
      </c>
      <c r="BJ59" s="13">
        <v>0</v>
      </c>
      <c r="BK59" s="13">
        <v>0</v>
      </c>
      <c r="BL59" s="13">
        <v>0</v>
      </c>
      <c r="BM59" s="13">
        <v>0</v>
      </c>
      <c r="BN59" s="13">
        <v>0</v>
      </c>
      <c r="BO59" s="13">
        <v>0</v>
      </c>
      <c r="BP59" s="13">
        <v>0</v>
      </c>
      <c r="BQ59" s="13">
        <v>0</v>
      </c>
      <c r="BR59" s="13">
        <v>0</v>
      </c>
      <c r="BS59" s="13">
        <v>0</v>
      </c>
      <c r="BT59" s="13">
        <v>0</v>
      </c>
      <c r="BU59" s="13">
        <v>0</v>
      </c>
      <c r="BV59" s="18">
        <v>0</v>
      </c>
    </row>
    <row r="60" spans="2:74" ht="17" customHeight="1" x14ac:dyDescent="0.45">
      <c r="B60" s="111"/>
      <c r="C60" s="107"/>
      <c r="D60" s="107"/>
      <c r="E60" s="107"/>
      <c r="F60" s="11" t="s">
        <v>32</v>
      </c>
      <c r="G60" s="12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1</v>
      </c>
      <c r="AO60" s="13">
        <v>0</v>
      </c>
      <c r="AP60" s="13">
        <v>1</v>
      </c>
      <c r="AQ60" s="13">
        <v>0</v>
      </c>
      <c r="AR60" s="13">
        <v>0</v>
      </c>
      <c r="AS60" s="13">
        <v>0</v>
      </c>
      <c r="AT60" s="13">
        <v>0</v>
      </c>
      <c r="AU60" s="13">
        <v>0</v>
      </c>
      <c r="AV60" s="13">
        <v>0</v>
      </c>
      <c r="AW60" s="13">
        <v>0</v>
      </c>
      <c r="AX60" s="13">
        <v>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13">
        <v>0</v>
      </c>
      <c r="BH60" s="13">
        <v>0</v>
      </c>
      <c r="BI60" s="13">
        <v>0</v>
      </c>
      <c r="BJ60" s="13">
        <v>0</v>
      </c>
      <c r="BK60" s="13">
        <v>0</v>
      </c>
      <c r="BL60" s="13">
        <v>0</v>
      </c>
      <c r="BM60" s="13">
        <v>0</v>
      </c>
      <c r="BN60" s="13">
        <v>0</v>
      </c>
      <c r="BO60" s="13">
        <v>0</v>
      </c>
      <c r="BP60" s="13">
        <v>0</v>
      </c>
      <c r="BQ60" s="13">
        <v>0</v>
      </c>
      <c r="BR60" s="13">
        <v>0</v>
      </c>
      <c r="BS60" s="13">
        <v>0</v>
      </c>
      <c r="BT60" s="13">
        <v>0</v>
      </c>
      <c r="BU60" s="13">
        <v>0</v>
      </c>
      <c r="BV60" s="18">
        <v>0</v>
      </c>
    </row>
    <row r="61" spans="2:74" ht="17" customHeight="1" x14ac:dyDescent="0.45">
      <c r="B61" s="111"/>
      <c r="C61" s="107"/>
      <c r="D61" s="107" t="s">
        <v>57</v>
      </c>
      <c r="E61" s="107" t="s">
        <v>67</v>
      </c>
      <c r="F61" s="11" t="s">
        <v>27</v>
      </c>
      <c r="G61" s="12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3">
        <v>0</v>
      </c>
      <c r="AL61" s="13">
        <v>1</v>
      </c>
      <c r="AM61" s="13">
        <v>1</v>
      </c>
      <c r="AN61" s="13">
        <v>0</v>
      </c>
      <c r="AO61" s="13">
        <v>0</v>
      </c>
      <c r="AP61" s="13">
        <v>0</v>
      </c>
      <c r="AQ61" s="13">
        <v>0</v>
      </c>
      <c r="AR61" s="13">
        <v>0</v>
      </c>
      <c r="AS61" s="13">
        <v>0</v>
      </c>
      <c r="AT61" s="13">
        <v>0</v>
      </c>
      <c r="AU61" s="13">
        <v>0</v>
      </c>
      <c r="AV61" s="13">
        <v>0</v>
      </c>
      <c r="AW61" s="13">
        <v>0</v>
      </c>
      <c r="AX61" s="13">
        <v>0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13">
        <v>0</v>
      </c>
      <c r="BH61" s="13">
        <v>0</v>
      </c>
      <c r="BI61" s="13">
        <v>0</v>
      </c>
      <c r="BJ61" s="13">
        <v>0</v>
      </c>
      <c r="BK61" s="13">
        <v>0</v>
      </c>
      <c r="BL61" s="13">
        <v>0</v>
      </c>
      <c r="BM61" s="13">
        <v>0</v>
      </c>
      <c r="BN61" s="13">
        <v>0</v>
      </c>
      <c r="BO61" s="13">
        <v>0</v>
      </c>
      <c r="BP61" s="13">
        <v>0</v>
      </c>
      <c r="BQ61" s="13">
        <v>0</v>
      </c>
      <c r="BR61" s="13">
        <v>0</v>
      </c>
      <c r="BS61" s="13">
        <v>0</v>
      </c>
      <c r="BT61" s="13">
        <v>0</v>
      </c>
      <c r="BU61" s="13">
        <v>0</v>
      </c>
      <c r="BV61" s="18">
        <v>0</v>
      </c>
    </row>
    <row r="62" spans="2:74" ht="17" customHeight="1" x14ac:dyDescent="0.45">
      <c r="B62" s="111"/>
      <c r="C62" s="107"/>
      <c r="D62" s="107"/>
      <c r="E62" s="107"/>
      <c r="F62" s="11" t="s">
        <v>32</v>
      </c>
      <c r="G62" s="12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3">
        <v>0</v>
      </c>
      <c r="AL62" s="13">
        <v>1</v>
      </c>
      <c r="AM62" s="13">
        <v>1</v>
      </c>
      <c r="AN62" s="13">
        <v>0</v>
      </c>
      <c r="AO62" s="13">
        <v>0</v>
      </c>
      <c r="AP62" s="13">
        <v>0</v>
      </c>
      <c r="AQ62" s="13">
        <v>0</v>
      </c>
      <c r="AR62" s="13">
        <v>0</v>
      </c>
      <c r="AS62" s="13">
        <v>0</v>
      </c>
      <c r="AT62" s="13">
        <v>0</v>
      </c>
      <c r="AU62" s="13">
        <v>0</v>
      </c>
      <c r="AV62" s="13">
        <v>0</v>
      </c>
      <c r="AW62" s="13">
        <v>0</v>
      </c>
      <c r="AX62" s="13">
        <v>0</v>
      </c>
      <c r="AY62" s="13">
        <v>0</v>
      </c>
      <c r="AZ62" s="13">
        <v>0</v>
      </c>
      <c r="BA62" s="13">
        <v>0</v>
      </c>
      <c r="BB62" s="13">
        <v>0</v>
      </c>
      <c r="BC62" s="13">
        <v>0</v>
      </c>
      <c r="BD62" s="13">
        <v>0</v>
      </c>
      <c r="BE62" s="13">
        <v>0</v>
      </c>
      <c r="BF62" s="13">
        <v>0</v>
      </c>
      <c r="BG62" s="13">
        <v>0</v>
      </c>
      <c r="BH62" s="13">
        <v>0</v>
      </c>
      <c r="BI62" s="13">
        <v>0</v>
      </c>
      <c r="BJ62" s="13">
        <v>0</v>
      </c>
      <c r="BK62" s="13">
        <v>0</v>
      </c>
      <c r="BL62" s="13">
        <v>0</v>
      </c>
      <c r="BM62" s="13">
        <v>0</v>
      </c>
      <c r="BN62" s="13">
        <v>0</v>
      </c>
      <c r="BO62" s="13">
        <v>0</v>
      </c>
      <c r="BP62" s="13">
        <v>0</v>
      </c>
      <c r="BQ62" s="13">
        <v>0</v>
      </c>
      <c r="BR62" s="13">
        <v>0</v>
      </c>
      <c r="BS62" s="13">
        <v>0</v>
      </c>
      <c r="BT62" s="13">
        <v>0</v>
      </c>
      <c r="BU62" s="13">
        <v>0</v>
      </c>
      <c r="BV62" s="18">
        <v>0</v>
      </c>
    </row>
    <row r="63" spans="2:74" ht="17" customHeight="1" x14ac:dyDescent="0.45">
      <c r="B63" s="111"/>
      <c r="C63" s="107"/>
      <c r="D63" s="107"/>
      <c r="E63" s="107" t="s">
        <v>59</v>
      </c>
      <c r="F63" s="11" t="s">
        <v>284</v>
      </c>
      <c r="G63" s="12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1</v>
      </c>
      <c r="AC63" s="13">
        <v>1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3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3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0</v>
      </c>
      <c r="BI63" s="13">
        <v>0</v>
      </c>
      <c r="BJ63" s="13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8">
        <v>0</v>
      </c>
    </row>
    <row r="64" spans="2:74" ht="17" customHeight="1" x14ac:dyDescent="0.45">
      <c r="B64" s="111"/>
      <c r="C64" s="107"/>
      <c r="D64" s="107"/>
      <c r="E64" s="107"/>
      <c r="F64" s="11" t="s">
        <v>32</v>
      </c>
      <c r="G64" s="12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1</v>
      </c>
      <c r="AC64" s="13">
        <v>1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13">
        <v>0</v>
      </c>
      <c r="AJ64" s="13">
        <v>0</v>
      </c>
      <c r="AK64" s="13">
        <v>0</v>
      </c>
      <c r="AL64" s="13">
        <v>0</v>
      </c>
      <c r="AM64" s="13">
        <v>0</v>
      </c>
      <c r="AN64" s="13">
        <v>0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13">
        <v>0</v>
      </c>
      <c r="AV64" s="13">
        <v>0</v>
      </c>
      <c r="AW64" s="13">
        <v>0</v>
      </c>
      <c r="AX64" s="13">
        <v>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13">
        <v>0</v>
      </c>
      <c r="BH64" s="13">
        <v>0</v>
      </c>
      <c r="BI64" s="13">
        <v>0</v>
      </c>
      <c r="BJ64" s="13">
        <v>0</v>
      </c>
      <c r="BK64" s="13">
        <v>0</v>
      </c>
      <c r="BL64" s="13">
        <v>0</v>
      </c>
      <c r="BM64" s="13">
        <v>0</v>
      </c>
      <c r="BN64" s="13">
        <v>0</v>
      </c>
      <c r="BO64" s="13">
        <v>0</v>
      </c>
      <c r="BP64" s="13">
        <v>0</v>
      </c>
      <c r="BQ64" s="13">
        <v>0</v>
      </c>
      <c r="BR64" s="13">
        <v>0</v>
      </c>
      <c r="BS64" s="13">
        <v>0</v>
      </c>
      <c r="BT64" s="13">
        <v>0</v>
      </c>
      <c r="BU64" s="13">
        <v>0</v>
      </c>
      <c r="BV64" s="18">
        <v>0</v>
      </c>
    </row>
    <row r="65" spans="2:74" ht="17" customHeight="1" x14ac:dyDescent="0.45">
      <c r="B65" s="111"/>
      <c r="C65" s="107"/>
      <c r="D65" s="107" t="s">
        <v>68</v>
      </c>
      <c r="E65" s="107" t="s">
        <v>68</v>
      </c>
      <c r="F65" s="11" t="s">
        <v>27</v>
      </c>
      <c r="G65" s="12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1</v>
      </c>
      <c r="AE65" s="13">
        <v>0</v>
      </c>
      <c r="AF65" s="13">
        <v>0</v>
      </c>
      <c r="AG65" s="13">
        <v>1</v>
      </c>
      <c r="AH65" s="13">
        <v>0</v>
      </c>
      <c r="AI65" s="13">
        <v>0</v>
      </c>
      <c r="AJ65" s="13">
        <v>0</v>
      </c>
      <c r="AK65" s="13">
        <v>0</v>
      </c>
      <c r="AL65" s="13">
        <v>0</v>
      </c>
      <c r="AM65" s="13">
        <v>0</v>
      </c>
      <c r="AN65" s="13">
        <v>0</v>
      </c>
      <c r="AO65" s="13">
        <v>0</v>
      </c>
      <c r="AP65" s="13">
        <v>0</v>
      </c>
      <c r="AQ65" s="13">
        <v>0</v>
      </c>
      <c r="AR65" s="13">
        <v>0</v>
      </c>
      <c r="AS65" s="13">
        <v>0</v>
      </c>
      <c r="AT65" s="13">
        <v>0</v>
      </c>
      <c r="AU65" s="13">
        <v>0</v>
      </c>
      <c r="AV65" s="13">
        <v>0</v>
      </c>
      <c r="AW65" s="13">
        <v>0</v>
      </c>
      <c r="AX65" s="13">
        <v>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13">
        <v>0</v>
      </c>
      <c r="BH65" s="13">
        <v>0</v>
      </c>
      <c r="BI65" s="13">
        <v>0</v>
      </c>
      <c r="BJ65" s="13">
        <v>0</v>
      </c>
      <c r="BK65" s="13">
        <v>0</v>
      </c>
      <c r="BL65" s="13">
        <v>0</v>
      </c>
      <c r="BM65" s="13">
        <v>0</v>
      </c>
      <c r="BN65" s="13">
        <v>0</v>
      </c>
      <c r="BO65" s="13">
        <v>0</v>
      </c>
      <c r="BP65" s="13">
        <v>0</v>
      </c>
      <c r="BQ65" s="13">
        <v>0</v>
      </c>
      <c r="BR65" s="13">
        <v>0</v>
      </c>
      <c r="BS65" s="13">
        <v>0</v>
      </c>
      <c r="BT65" s="13">
        <v>0</v>
      </c>
      <c r="BU65" s="13">
        <v>0</v>
      </c>
      <c r="BV65" s="18">
        <v>0</v>
      </c>
    </row>
    <row r="66" spans="2:74" ht="17" customHeight="1" x14ac:dyDescent="0.45">
      <c r="B66" s="111"/>
      <c r="C66" s="107"/>
      <c r="D66" s="107"/>
      <c r="E66" s="107"/>
      <c r="F66" s="11" t="s">
        <v>32</v>
      </c>
      <c r="G66" s="12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1</v>
      </c>
      <c r="AE66" s="13">
        <v>0</v>
      </c>
      <c r="AF66" s="13">
        <v>0</v>
      </c>
      <c r="AG66" s="13">
        <v>1</v>
      </c>
      <c r="AH66" s="13">
        <v>0</v>
      </c>
      <c r="AI66" s="13">
        <v>0</v>
      </c>
      <c r="AJ66" s="13">
        <v>0</v>
      </c>
      <c r="AK66" s="13">
        <v>0</v>
      </c>
      <c r="AL66" s="13">
        <v>0</v>
      </c>
      <c r="AM66" s="13">
        <v>0</v>
      </c>
      <c r="AN66" s="13">
        <v>0</v>
      </c>
      <c r="AO66" s="13">
        <v>0</v>
      </c>
      <c r="AP66" s="13">
        <v>0</v>
      </c>
      <c r="AQ66" s="13">
        <v>0</v>
      </c>
      <c r="AR66" s="13">
        <v>0</v>
      </c>
      <c r="AS66" s="13">
        <v>0</v>
      </c>
      <c r="AT66" s="13">
        <v>0</v>
      </c>
      <c r="AU66" s="13">
        <v>0</v>
      </c>
      <c r="AV66" s="13">
        <v>0</v>
      </c>
      <c r="AW66" s="13">
        <v>0</v>
      </c>
      <c r="AX66" s="13">
        <v>0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13">
        <v>0</v>
      </c>
      <c r="BH66" s="13">
        <v>0</v>
      </c>
      <c r="BI66" s="13">
        <v>0</v>
      </c>
      <c r="BJ66" s="13">
        <v>0</v>
      </c>
      <c r="BK66" s="13">
        <v>0</v>
      </c>
      <c r="BL66" s="13">
        <v>0</v>
      </c>
      <c r="BM66" s="13">
        <v>0</v>
      </c>
      <c r="BN66" s="13">
        <v>0</v>
      </c>
      <c r="BO66" s="13">
        <v>0</v>
      </c>
      <c r="BP66" s="13">
        <v>0</v>
      </c>
      <c r="BQ66" s="13">
        <v>0</v>
      </c>
      <c r="BR66" s="13">
        <v>0</v>
      </c>
      <c r="BS66" s="13">
        <v>0</v>
      </c>
      <c r="BT66" s="13">
        <v>0</v>
      </c>
      <c r="BU66" s="13">
        <v>0</v>
      </c>
      <c r="BV66" s="18">
        <v>0</v>
      </c>
    </row>
    <row r="67" spans="2:74" ht="17" customHeight="1" x14ac:dyDescent="0.45">
      <c r="B67" s="111"/>
      <c r="C67" s="107"/>
      <c r="D67" s="107" t="s">
        <v>62</v>
      </c>
      <c r="E67" s="107" t="s">
        <v>69</v>
      </c>
      <c r="F67" s="11" t="s">
        <v>27</v>
      </c>
      <c r="G67" s="12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13">
        <v>0</v>
      </c>
      <c r="AV67" s="13">
        <v>0</v>
      </c>
      <c r="AW67" s="13">
        <v>0</v>
      </c>
      <c r="AX67" s="13">
        <v>0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13">
        <v>0</v>
      </c>
      <c r="BH67" s="13">
        <v>0</v>
      </c>
      <c r="BI67" s="13">
        <v>0</v>
      </c>
      <c r="BJ67" s="13">
        <v>0</v>
      </c>
      <c r="BK67" s="13">
        <v>0</v>
      </c>
      <c r="BL67" s="13">
        <v>0</v>
      </c>
      <c r="BM67" s="13">
        <v>0</v>
      </c>
      <c r="BN67" s="13">
        <v>0</v>
      </c>
      <c r="BO67" s="13">
        <v>0</v>
      </c>
      <c r="BP67" s="13">
        <v>0</v>
      </c>
      <c r="BQ67" s="13">
        <v>0</v>
      </c>
      <c r="BR67" s="13">
        <v>0</v>
      </c>
      <c r="BS67" s="13">
        <v>0</v>
      </c>
      <c r="BT67" s="13">
        <v>1</v>
      </c>
      <c r="BU67" s="13">
        <v>0</v>
      </c>
      <c r="BV67" s="18">
        <v>1</v>
      </c>
    </row>
    <row r="68" spans="2:74" ht="17" customHeight="1" x14ac:dyDescent="0.45">
      <c r="B68" s="111"/>
      <c r="C68" s="107"/>
      <c r="D68" s="107"/>
      <c r="E68" s="107"/>
      <c r="F68" s="11" t="s">
        <v>32</v>
      </c>
      <c r="G68" s="12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3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3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3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0</v>
      </c>
      <c r="BS68" s="13">
        <v>0</v>
      </c>
      <c r="BT68" s="13">
        <v>1</v>
      </c>
      <c r="BU68" s="13">
        <v>0</v>
      </c>
      <c r="BV68" s="18">
        <v>1</v>
      </c>
    </row>
    <row r="69" spans="2:74" ht="17" customHeight="1" x14ac:dyDescent="0.45">
      <c r="B69" s="111" t="s">
        <v>70</v>
      </c>
      <c r="C69" s="107" t="s">
        <v>34</v>
      </c>
      <c r="D69" s="107" t="s">
        <v>37</v>
      </c>
      <c r="E69" s="107" t="s">
        <v>71</v>
      </c>
      <c r="F69" s="11" t="s">
        <v>27</v>
      </c>
      <c r="G69" s="12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1</v>
      </c>
      <c r="U69" s="13">
        <v>0</v>
      </c>
      <c r="V69" s="13">
        <v>1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0</v>
      </c>
      <c r="AP69" s="13">
        <v>0</v>
      </c>
      <c r="AQ69" s="13">
        <v>0</v>
      </c>
      <c r="AR69" s="13">
        <v>0</v>
      </c>
      <c r="AS69" s="13">
        <v>0</v>
      </c>
      <c r="AT69" s="13">
        <v>0</v>
      </c>
      <c r="AU69" s="13">
        <v>0</v>
      </c>
      <c r="AV69" s="13">
        <v>0</v>
      </c>
      <c r="AW69" s="13">
        <v>0</v>
      </c>
      <c r="AX69" s="13">
        <v>0</v>
      </c>
      <c r="AY69" s="13">
        <v>0</v>
      </c>
      <c r="AZ69" s="13">
        <v>0</v>
      </c>
      <c r="BA69" s="13">
        <v>0</v>
      </c>
      <c r="BB69" s="13">
        <v>0</v>
      </c>
      <c r="BC69" s="13">
        <v>0</v>
      </c>
      <c r="BD69" s="13">
        <v>0</v>
      </c>
      <c r="BE69" s="13">
        <v>0</v>
      </c>
      <c r="BF69" s="13">
        <v>0</v>
      </c>
      <c r="BG69" s="13">
        <v>0</v>
      </c>
      <c r="BH69" s="13">
        <v>0</v>
      </c>
      <c r="BI69" s="13">
        <v>0</v>
      </c>
      <c r="BJ69" s="13">
        <v>0</v>
      </c>
      <c r="BK69" s="13">
        <v>0</v>
      </c>
      <c r="BL69" s="13">
        <v>0</v>
      </c>
      <c r="BM69" s="13">
        <v>0</v>
      </c>
      <c r="BN69" s="13">
        <v>0</v>
      </c>
      <c r="BO69" s="13">
        <v>0</v>
      </c>
      <c r="BP69" s="13">
        <v>0</v>
      </c>
      <c r="BQ69" s="13">
        <v>0</v>
      </c>
      <c r="BR69" s="13">
        <v>0</v>
      </c>
      <c r="BS69" s="13">
        <v>0</v>
      </c>
      <c r="BT69" s="13">
        <v>0</v>
      </c>
      <c r="BU69" s="13">
        <v>0</v>
      </c>
      <c r="BV69" s="18">
        <v>0</v>
      </c>
    </row>
    <row r="70" spans="2:74" ht="17" customHeight="1" x14ac:dyDescent="0.45">
      <c r="B70" s="111"/>
      <c r="C70" s="107"/>
      <c r="D70" s="107"/>
      <c r="E70" s="107"/>
      <c r="F70" s="11" t="s">
        <v>32</v>
      </c>
      <c r="G70" s="12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1</v>
      </c>
      <c r="U70" s="13">
        <v>0</v>
      </c>
      <c r="V70" s="13">
        <v>1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3">
        <v>0</v>
      </c>
      <c r="AL70" s="13">
        <v>0</v>
      </c>
      <c r="AM70" s="13">
        <v>0</v>
      </c>
      <c r="AN70" s="13">
        <v>0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0</v>
      </c>
      <c r="BD70" s="13">
        <v>0</v>
      </c>
      <c r="BE70" s="13">
        <v>0</v>
      </c>
      <c r="BF70" s="13">
        <v>0</v>
      </c>
      <c r="BG70" s="13">
        <v>0</v>
      </c>
      <c r="BH70" s="13">
        <v>0</v>
      </c>
      <c r="BI70" s="13">
        <v>0</v>
      </c>
      <c r="BJ70" s="13">
        <v>0</v>
      </c>
      <c r="BK70" s="13">
        <v>0</v>
      </c>
      <c r="BL70" s="13">
        <v>0</v>
      </c>
      <c r="BM70" s="13">
        <v>0</v>
      </c>
      <c r="BN70" s="13">
        <v>0</v>
      </c>
      <c r="BO70" s="13">
        <v>0</v>
      </c>
      <c r="BP70" s="13">
        <v>0</v>
      </c>
      <c r="BQ70" s="13">
        <v>0</v>
      </c>
      <c r="BR70" s="13">
        <v>0</v>
      </c>
      <c r="BS70" s="13">
        <v>0</v>
      </c>
      <c r="BT70" s="13">
        <v>0</v>
      </c>
      <c r="BU70" s="13">
        <v>0</v>
      </c>
      <c r="BV70" s="18">
        <v>0</v>
      </c>
    </row>
    <row r="71" spans="2:74" ht="17" customHeight="1" x14ac:dyDescent="0.45">
      <c r="B71" s="111"/>
      <c r="C71" s="107"/>
      <c r="D71" s="107"/>
      <c r="E71" s="107" t="s">
        <v>72</v>
      </c>
      <c r="F71" s="11" t="s">
        <v>286</v>
      </c>
      <c r="G71" s="12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1</v>
      </c>
      <c r="S71" s="13">
        <v>1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0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  <c r="AU71" s="13">
        <v>0</v>
      </c>
      <c r="AV71" s="13">
        <v>0</v>
      </c>
      <c r="AW71" s="13">
        <v>0</v>
      </c>
      <c r="AX71" s="13">
        <v>0</v>
      </c>
      <c r="AY71" s="13">
        <v>0</v>
      </c>
      <c r="AZ71" s="13">
        <v>0</v>
      </c>
      <c r="BA71" s="13">
        <v>0</v>
      </c>
      <c r="BB71" s="13">
        <v>0</v>
      </c>
      <c r="BC71" s="13">
        <v>0</v>
      </c>
      <c r="BD71" s="13">
        <v>0</v>
      </c>
      <c r="BE71" s="13">
        <v>0</v>
      </c>
      <c r="BF71" s="13">
        <v>0</v>
      </c>
      <c r="BG71" s="13">
        <v>0</v>
      </c>
      <c r="BH71" s="13">
        <v>0</v>
      </c>
      <c r="BI71" s="13">
        <v>0</v>
      </c>
      <c r="BJ71" s="13">
        <v>0</v>
      </c>
      <c r="BK71" s="13">
        <v>0</v>
      </c>
      <c r="BL71" s="13">
        <v>0</v>
      </c>
      <c r="BM71" s="13">
        <v>0</v>
      </c>
      <c r="BN71" s="13">
        <v>0</v>
      </c>
      <c r="BO71" s="13">
        <v>0</v>
      </c>
      <c r="BP71" s="13">
        <v>0</v>
      </c>
      <c r="BQ71" s="13">
        <v>0</v>
      </c>
      <c r="BR71" s="13">
        <v>0</v>
      </c>
      <c r="BS71" s="13">
        <v>0</v>
      </c>
      <c r="BT71" s="13">
        <v>0</v>
      </c>
      <c r="BU71" s="13">
        <v>0</v>
      </c>
      <c r="BV71" s="18">
        <v>0</v>
      </c>
    </row>
    <row r="72" spans="2:74" ht="17" customHeight="1" x14ac:dyDescent="0.45">
      <c r="B72" s="111"/>
      <c r="C72" s="107"/>
      <c r="D72" s="107"/>
      <c r="E72" s="107"/>
      <c r="F72" s="11" t="s">
        <v>32</v>
      </c>
      <c r="G72" s="12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1</v>
      </c>
      <c r="S72" s="13">
        <v>1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3">
        <v>0</v>
      </c>
      <c r="AL72" s="13">
        <v>0</v>
      </c>
      <c r="AM72" s="13">
        <v>0</v>
      </c>
      <c r="AN72" s="13">
        <v>0</v>
      </c>
      <c r="AO72" s="13">
        <v>0</v>
      </c>
      <c r="AP72" s="13">
        <v>0</v>
      </c>
      <c r="AQ72" s="13">
        <v>0</v>
      </c>
      <c r="AR72" s="13">
        <v>0</v>
      </c>
      <c r="AS72" s="13">
        <v>0</v>
      </c>
      <c r="AT72" s="13">
        <v>0</v>
      </c>
      <c r="AU72" s="13">
        <v>0</v>
      </c>
      <c r="AV72" s="13">
        <v>0</v>
      </c>
      <c r="AW72" s="13">
        <v>0</v>
      </c>
      <c r="AX72" s="13">
        <v>0</v>
      </c>
      <c r="AY72" s="13">
        <v>0</v>
      </c>
      <c r="AZ72" s="13">
        <v>0</v>
      </c>
      <c r="BA72" s="13">
        <v>0</v>
      </c>
      <c r="BB72" s="13">
        <v>0</v>
      </c>
      <c r="BC72" s="13">
        <v>0</v>
      </c>
      <c r="BD72" s="13">
        <v>0</v>
      </c>
      <c r="BE72" s="13">
        <v>0</v>
      </c>
      <c r="BF72" s="13">
        <v>0</v>
      </c>
      <c r="BG72" s="13">
        <v>0</v>
      </c>
      <c r="BH72" s="13">
        <v>0</v>
      </c>
      <c r="BI72" s="13">
        <v>0</v>
      </c>
      <c r="BJ72" s="13">
        <v>0</v>
      </c>
      <c r="BK72" s="13">
        <v>0</v>
      </c>
      <c r="BL72" s="13">
        <v>0</v>
      </c>
      <c r="BM72" s="13">
        <v>0</v>
      </c>
      <c r="BN72" s="13">
        <v>0</v>
      </c>
      <c r="BO72" s="13">
        <v>0</v>
      </c>
      <c r="BP72" s="13">
        <v>0</v>
      </c>
      <c r="BQ72" s="13">
        <v>0</v>
      </c>
      <c r="BR72" s="13">
        <v>0</v>
      </c>
      <c r="BS72" s="13">
        <v>0</v>
      </c>
      <c r="BT72" s="13">
        <v>0</v>
      </c>
      <c r="BU72" s="13">
        <v>0</v>
      </c>
      <c r="BV72" s="18">
        <v>0</v>
      </c>
    </row>
    <row r="73" spans="2:74" ht="17" customHeight="1" x14ac:dyDescent="0.45">
      <c r="B73" s="111"/>
      <c r="C73" s="107"/>
      <c r="D73" s="107" t="s">
        <v>39</v>
      </c>
      <c r="E73" s="107" t="s">
        <v>40</v>
      </c>
      <c r="F73" s="11" t="s">
        <v>284</v>
      </c>
      <c r="G73" s="12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13">
        <v>0</v>
      </c>
      <c r="AV73" s="13">
        <v>0</v>
      </c>
      <c r="AW73" s="13">
        <v>0</v>
      </c>
      <c r="AX73" s="13">
        <v>0</v>
      </c>
      <c r="AY73" s="13">
        <v>0</v>
      </c>
      <c r="AZ73" s="13">
        <v>0</v>
      </c>
      <c r="BA73" s="13">
        <v>0</v>
      </c>
      <c r="BB73" s="13">
        <v>0</v>
      </c>
      <c r="BC73" s="13">
        <v>1</v>
      </c>
      <c r="BD73" s="13">
        <v>0</v>
      </c>
      <c r="BE73" s="13">
        <v>1</v>
      </c>
      <c r="BF73" s="13">
        <v>0</v>
      </c>
      <c r="BG73" s="13">
        <v>0</v>
      </c>
      <c r="BH73" s="13">
        <v>0</v>
      </c>
      <c r="BI73" s="13">
        <v>0</v>
      </c>
      <c r="BJ73" s="13">
        <v>0</v>
      </c>
      <c r="BK73" s="13">
        <v>0</v>
      </c>
      <c r="BL73" s="13">
        <v>0</v>
      </c>
      <c r="BM73" s="13">
        <v>0</v>
      </c>
      <c r="BN73" s="13">
        <v>0</v>
      </c>
      <c r="BO73" s="13">
        <v>0</v>
      </c>
      <c r="BP73" s="13">
        <v>0</v>
      </c>
      <c r="BQ73" s="13">
        <v>0</v>
      </c>
      <c r="BR73" s="13">
        <v>0</v>
      </c>
      <c r="BS73" s="13">
        <v>0</v>
      </c>
      <c r="BT73" s="13">
        <v>0</v>
      </c>
      <c r="BU73" s="13">
        <v>0</v>
      </c>
      <c r="BV73" s="18">
        <v>0</v>
      </c>
    </row>
    <row r="74" spans="2:74" ht="17" customHeight="1" x14ac:dyDescent="0.45">
      <c r="B74" s="111"/>
      <c r="C74" s="107"/>
      <c r="D74" s="107"/>
      <c r="E74" s="107"/>
      <c r="F74" s="11" t="s">
        <v>32</v>
      </c>
      <c r="G74" s="12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0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  <c r="AU74" s="13">
        <v>0</v>
      </c>
      <c r="AV74" s="13">
        <v>0</v>
      </c>
      <c r="AW74" s="13">
        <v>0</v>
      </c>
      <c r="AX74" s="13">
        <v>0</v>
      </c>
      <c r="AY74" s="13">
        <v>0</v>
      </c>
      <c r="AZ74" s="13">
        <v>0</v>
      </c>
      <c r="BA74" s="13">
        <v>0</v>
      </c>
      <c r="BB74" s="13">
        <v>0</v>
      </c>
      <c r="BC74" s="13">
        <v>1</v>
      </c>
      <c r="BD74" s="13">
        <v>0</v>
      </c>
      <c r="BE74" s="13">
        <v>1</v>
      </c>
      <c r="BF74" s="13">
        <v>0</v>
      </c>
      <c r="BG74" s="13">
        <v>0</v>
      </c>
      <c r="BH74" s="13">
        <v>0</v>
      </c>
      <c r="BI74" s="13">
        <v>0</v>
      </c>
      <c r="BJ74" s="13">
        <v>0</v>
      </c>
      <c r="BK74" s="13">
        <v>0</v>
      </c>
      <c r="BL74" s="13">
        <v>0</v>
      </c>
      <c r="BM74" s="13">
        <v>0</v>
      </c>
      <c r="BN74" s="13">
        <v>0</v>
      </c>
      <c r="BO74" s="13">
        <v>0</v>
      </c>
      <c r="BP74" s="13">
        <v>0</v>
      </c>
      <c r="BQ74" s="13">
        <v>0</v>
      </c>
      <c r="BR74" s="13">
        <v>0</v>
      </c>
      <c r="BS74" s="13">
        <v>0</v>
      </c>
      <c r="BT74" s="13">
        <v>0</v>
      </c>
      <c r="BU74" s="13">
        <v>0</v>
      </c>
      <c r="BV74" s="18">
        <v>0</v>
      </c>
    </row>
    <row r="75" spans="2:74" ht="17" customHeight="1" x14ac:dyDescent="0.45">
      <c r="B75" s="111"/>
      <c r="C75" s="107"/>
      <c r="D75" s="107"/>
      <c r="E75" s="107" t="s">
        <v>39</v>
      </c>
      <c r="F75" s="11" t="s">
        <v>287</v>
      </c>
      <c r="G75" s="12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3">
        <v>0</v>
      </c>
      <c r="AL75" s="13">
        <v>0</v>
      </c>
      <c r="AM75" s="13">
        <v>0</v>
      </c>
      <c r="AN75" s="13">
        <v>0</v>
      </c>
      <c r="AO75" s="13">
        <v>0</v>
      </c>
      <c r="AP75" s="13">
        <v>0</v>
      </c>
      <c r="AQ75" s="13">
        <v>0</v>
      </c>
      <c r="AR75" s="13">
        <v>0</v>
      </c>
      <c r="AS75" s="13">
        <v>0</v>
      </c>
      <c r="AT75" s="13">
        <v>0</v>
      </c>
      <c r="AU75" s="13">
        <v>0</v>
      </c>
      <c r="AV75" s="13">
        <v>0</v>
      </c>
      <c r="AW75" s="13">
        <v>0</v>
      </c>
      <c r="AX75" s="13">
        <v>0</v>
      </c>
      <c r="AY75" s="13">
        <v>0</v>
      </c>
      <c r="AZ75" s="13">
        <v>0</v>
      </c>
      <c r="BA75" s="13">
        <v>0</v>
      </c>
      <c r="BB75" s="13">
        <v>0</v>
      </c>
      <c r="BC75" s="13">
        <v>0</v>
      </c>
      <c r="BD75" s="13">
        <v>0</v>
      </c>
      <c r="BE75" s="13">
        <v>0</v>
      </c>
      <c r="BF75" s="13">
        <v>0</v>
      </c>
      <c r="BG75" s="13">
        <v>0</v>
      </c>
      <c r="BH75" s="13">
        <v>0</v>
      </c>
      <c r="BI75" s="13">
        <v>0</v>
      </c>
      <c r="BJ75" s="13">
        <v>0</v>
      </c>
      <c r="BK75" s="13">
        <v>0</v>
      </c>
      <c r="BL75" s="13">
        <v>0</v>
      </c>
      <c r="BM75" s="13">
        <v>0</v>
      </c>
      <c r="BN75" s="13">
        <v>0</v>
      </c>
      <c r="BO75" s="13">
        <v>0</v>
      </c>
      <c r="BP75" s="13">
        <v>0</v>
      </c>
      <c r="BQ75" s="13">
        <v>0</v>
      </c>
      <c r="BR75" s="13">
        <v>0</v>
      </c>
      <c r="BS75" s="13">
        <v>1</v>
      </c>
      <c r="BT75" s="13">
        <v>0</v>
      </c>
      <c r="BU75" s="13">
        <v>0</v>
      </c>
      <c r="BV75" s="18">
        <v>1</v>
      </c>
    </row>
    <row r="76" spans="2:74" ht="17" customHeight="1" x14ac:dyDescent="0.45">
      <c r="B76" s="111"/>
      <c r="C76" s="107"/>
      <c r="D76" s="107"/>
      <c r="E76" s="107"/>
      <c r="F76" s="11" t="s">
        <v>32</v>
      </c>
      <c r="G76" s="12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3">
        <v>0</v>
      </c>
      <c r="AL76" s="13">
        <v>0</v>
      </c>
      <c r="AM76" s="13">
        <v>0</v>
      </c>
      <c r="AN76" s="13">
        <v>0</v>
      </c>
      <c r="AO76" s="13">
        <v>0</v>
      </c>
      <c r="AP76" s="13">
        <v>0</v>
      </c>
      <c r="AQ76" s="13">
        <v>0</v>
      </c>
      <c r="AR76" s="13">
        <v>0</v>
      </c>
      <c r="AS76" s="13">
        <v>0</v>
      </c>
      <c r="AT76" s="13">
        <v>0</v>
      </c>
      <c r="AU76" s="13">
        <v>0</v>
      </c>
      <c r="AV76" s="13">
        <v>0</v>
      </c>
      <c r="AW76" s="13">
        <v>0</v>
      </c>
      <c r="AX76" s="13">
        <v>0</v>
      </c>
      <c r="AY76" s="13">
        <v>0</v>
      </c>
      <c r="AZ76" s="13">
        <v>0</v>
      </c>
      <c r="BA76" s="13">
        <v>0</v>
      </c>
      <c r="BB76" s="13">
        <v>0</v>
      </c>
      <c r="BC76" s="13">
        <v>0</v>
      </c>
      <c r="BD76" s="13">
        <v>0</v>
      </c>
      <c r="BE76" s="13">
        <v>0</v>
      </c>
      <c r="BF76" s="13">
        <v>0</v>
      </c>
      <c r="BG76" s="13">
        <v>0</v>
      </c>
      <c r="BH76" s="13">
        <v>0</v>
      </c>
      <c r="BI76" s="13">
        <v>0</v>
      </c>
      <c r="BJ76" s="13">
        <v>0</v>
      </c>
      <c r="BK76" s="13">
        <v>0</v>
      </c>
      <c r="BL76" s="13">
        <v>0</v>
      </c>
      <c r="BM76" s="13">
        <v>0</v>
      </c>
      <c r="BN76" s="13">
        <v>0</v>
      </c>
      <c r="BO76" s="13">
        <v>0</v>
      </c>
      <c r="BP76" s="13">
        <v>0</v>
      </c>
      <c r="BQ76" s="13">
        <v>0</v>
      </c>
      <c r="BR76" s="13">
        <v>0</v>
      </c>
      <c r="BS76" s="13">
        <v>1</v>
      </c>
      <c r="BT76" s="13">
        <v>0</v>
      </c>
      <c r="BU76" s="13">
        <v>0</v>
      </c>
      <c r="BV76" s="18">
        <v>1</v>
      </c>
    </row>
    <row r="77" spans="2:74" ht="17" customHeight="1" x14ac:dyDescent="0.45">
      <c r="B77" s="111"/>
      <c r="C77" s="107"/>
      <c r="D77" s="107"/>
      <c r="E77" s="107" t="s">
        <v>73</v>
      </c>
      <c r="F77" s="11" t="s">
        <v>286</v>
      </c>
      <c r="G77" s="12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1</v>
      </c>
      <c r="V77" s="13">
        <v>1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13">
        <v>0</v>
      </c>
      <c r="AV77" s="13">
        <v>0</v>
      </c>
      <c r="AW77" s="13">
        <v>0</v>
      </c>
      <c r="AX77" s="13">
        <v>0</v>
      </c>
      <c r="AY77" s="13">
        <v>0</v>
      </c>
      <c r="AZ77" s="13">
        <v>0</v>
      </c>
      <c r="BA77" s="13">
        <v>0</v>
      </c>
      <c r="BB77" s="13">
        <v>0</v>
      </c>
      <c r="BC77" s="13">
        <v>0</v>
      </c>
      <c r="BD77" s="13">
        <v>0</v>
      </c>
      <c r="BE77" s="13">
        <v>0</v>
      </c>
      <c r="BF77" s="13">
        <v>0</v>
      </c>
      <c r="BG77" s="13">
        <v>0</v>
      </c>
      <c r="BH77" s="13">
        <v>0</v>
      </c>
      <c r="BI77" s="13">
        <v>0</v>
      </c>
      <c r="BJ77" s="13">
        <v>0</v>
      </c>
      <c r="BK77" s="13">
        <v>0</v>
      </c>
      <c r="BL77" s="13">
        <v>0</v>
      </c>
      <c r="BM77" s="13">
        <v>0</v>
      </c>
      <c r="BN77" s="13">
        <v>0</v>
      </c>
      <c r="BO77" s="13">
        <v>0</v>
      </c>
      <c r="BP77" s="13">
        <v>0</v>
      </c>
      <c r="BQ77" s="13">
        <v>0</v>
      </c>
      <c r="BR77" s="13">
        <v>0</v>
      </c>
      <c r="BS77" s="13">
        <v>0</v>
      </c>
      <c r="BT77" s="13">
        <v>0</v>
      </c>
      <c r="BU77" s="13">
        <v>0</v>
      </c>
      <c r="BV77" s="18">
        <v>0</v>
      </c>
    </row>
    <row r="78" spans="2:74" ht="17" customHeight="1" x14ac:dyDescent="0.45">
      <c r="B78" s="111"/>
      <c r="C78" s="107"/>
      <c r="D78" s="107"/>
      <c r="E78" s="107"/>
      <c r="F78" s="11" t="s">
        <v>32</v>
      </c>
      <c r="G78" s="12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1</v>
      </c>
      <c r="V78" s="13">
        <v>1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3">
        <v>0</v>
      </c>
      <c r="AL78" s="13">
        <v>0</v>
      </c>
      <c r="AM78" s="13">
        <v>0</v>
      </c>
      <c r="AN78" s="13">
        <v>0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13">
        <v>0</v>
      </c>
      <c r="AV78" s="13">
        <v>0</v>
      </c>
      <c r="AW78" s="13">
        <v>0</v>
      </c>
      <c r="AX78" s="13">
        <v>0</v>
      </c>
      <c r="AY78" s="13">
        <v>0</v>
      </c>
      <c r="AZ78" s="13">
        <v>0</v>
      </c>
      <c r="BA78" s="13">
        <v>0</v>
      </c>
      <c r="BB78" s="13">
        <v>0</v>
      </c>
      <c r="BC78" s="13">
        <v>0</v>
      </c>
      <c r="BD78" s="13">
        <v>0</v>
      </c>
      <c r="BE78" s="13">
        <v>0</v>
      </c>
      <c r="BF78" s="13">
        <v>0</v>
      </c>
      <c r="BG78" s="13">
        <v>0</v>
      </c>
      <c r="BH78" s="13">
        <v>0</v>
      </c>
      <c r="BI78" s="13">
        <v>0</v>
      </c>
      <c r="BJ78" s="13">
        <v>0</v>
      </c>
      <c r="BK78" s="13">
        <v>0</v>
      </c>
      <c r="BL78" s="13">
        <v>0</v>
      </c>
      <c r="BM78" s="13">
        <v>0</v>
      </c>
      <c r="BN78" s="13">
        <v>0</v>
      </c>
      <c r="BO78" s="13">
        <v>0</v>
      </c>
      <c r="BP78" s="13">
        <v>0</v>
      </c>
      <c r="BQ78" s="13">
        <v>0</v>
      </c>
      <c r="BR78" s="13">
        <v>0</v>
      </c>
      <c r="BS78" s="13">
        <v>0</v>
      </c>
      <c r="BT78" s="13">
        <v>0</v>
      </c>
      <c r="BU78" s="13">
        <v>0</v>
      </c>
      <c r="BV78" s="18">
        <v>0</v>
      </c>
    </row>
    <row r="79" spans="2:74" ht="17" customHeight="1" x14ac:dyDescent="0.45">
      <c r="B79" s="111"/>
      <c r="C79" s="107"/>
      <c r="D79" s="107" t="s">
        <v>42</v>
      </c>
      <c r="E79" s="107" t="s">
        <v>74</v>
      </c>
      <c r="F79" s="11" t="s">
        <v>286</v>
      </c>
      <c r="G79" s="12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0</v>
      </c>
      <c r="AT79" s="13">
        <v>0</v>
      </c>
      <c r="AU79" s="13">
        <v>0</v>
      </c>
      <c r="AV79" s="13">
        <v>0</v>
      </c>
      <c r="AW79" s="13">
        <v>0</v>
      </c>
      <c r="AX79" s="13">
        <v>0</v>
      </c>
      <c r="AY79" s="13">
        <v>0</v>
      </c>
      <c r="AZ79" s="13">
        <v>0</v>
      </c>
      <c r="BA79" s="13">
        <v>1</v>
      </c>
      <c r="BB79" s="13">
        <v>1</v>
      </c>
      <c r="BC79" s="13">
        <v>0</v>
      </c>
      <c r="BD79" s="13">
        <v>0</v>
      </c>
      <c r="BE79" s="13">
        <v>0</v>
      </c>
      <c r="BF79" s="13">
        <v>0</v>
      </c>
      <c r="BG79" s="13">
        <v>0</v>
      </c>
      <c r="BH79" s="13">
        <v>0</v>
      </c>
      <c r="BI79" s="13">
        <v>0</v>
      </c>
      <c r="BJ79" s="13">
        <v>0</v>
      </c>
      <c r="BK79" s="13">
        <v>0</v>
      </c>
      <c r="BL79" s="13">
        <v>0</v>
      </c>
      <c r="BM79" s="13">
        <v>0</v>
      </c>
      <c r="BN79" s="13">
        <v>0</v>
      </c>
      <c r="BO79" s="13">
        <v>0</v>
      </c>
      <c r="BP79" s="13">
        <v>0</v>
      </c>
      <c r="BQ79" s="13">
        <v>0</v>
      </c>
      <c r="BR79" s="13">
        <v>0</v>
      </c>
      <c r="BS79" s="13">
        <v>0</v>
      </c>
      <c r="BT79" s="13">
        <v>0</v>
      </c>
      <c r="BU79" s="13">
        <v>0</v>
      </c>
      <c r="BV79" s="18">
        <v>0</v>
      </c>
    </row>
    <row r="80" spans="2:74" ht="17" customHeight="1" x14ac:dyDescent="0.45">
      <c r="B80" s="111"/>
      <c r="C80" s="107"/>
      <c r="D80" s="107"/>
      <c r="E80" s="107"/>
      <c r="F80" s="11" t="s">
        <v>32</v>
      </c>
      <c r="G80" s="12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0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13">
        <v>0</v>
      </c>
      <c r="AV80" s="13">
        <v>0</v>
      </c>
      <c r="AW80" s="13">
        <v>0</v>
      </c>
      <c r="AX80" s="13">
        <v>0</v>
      </c>
      <c r="AY80" s="13">
        <v>0</v>
      </c>
      <c r="AZ80" s="13">
        <v>0</v>
      </c>
      <c r="BA80" s="13">
        <v>1</v>
      </c>
      <c r="BB80" s="13">
        <v>1</v>
      </c>
      <c r="BC80" s="13">
        <v>0</v>
      </c>
      <c r="BD80" s="13">
        <v>0</v>
      </c>
      <c r="BE80" s="13">
        <v>0</v>
      </c>
      <c r="BF80" s="13">
        <v>0</v>
      </c>
      <c r="BG80" s="13">
        <v>0</v>
      </c>
      <c r="BH80" s="13">
        <v>0</v>
      </c>
      <c r="BI80" s="13">
        <v>0</v>
      </c>
      <c r="BJ80" s="13">
        <v>0</v>
      </c>
      <c r="BK80" s="13">
        <v>0</v>
      </c>
      <c r="BL80" s="13">
        <v>0</v>
      </c>
      <c r="BM80" s="13">
        <v>0</v>
      </c>
      <c r="BN80" s="13">
        <v>0</v>
      </c>
      <c r="BO80" s="13">
        <v>0</v>
      </c>
      <c r="BP80" s="13">
        <v>0</v>
      </c>
      <c r="BQ80" s="13">
        <v>0</v>
      </c>
      <c r="BR80" s="13">
        <v>0</v>
      </c>
      <c r="BS80" s="13">
        <v>0</v>
      </c>
      <c r="BT80" s="13">
        <v>0</v>
      </c>
      <c r="BU80" s="13">
        <v>0</v>
      </c>
      <c r="BV80" s="18">
        <v>0</v>
      </c>
    </row>
    <row r="81" spans="2:74" ht="17" customHeight="1" x14ac:dyDescent="0.45">
      <c r="B81" s="111"/>
      <c r="C81" s="107"/>
      <c r="D81" s="107"/>
      <c r="E81" s="107" t="s">
        <v>75</v>
      </c>
      <c r="F81" s="11" t="s">
        <v>284</v>
      </c>
      <c r="G81" s="12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1</v>
      </c>
      <c r="AJ81" s="13">
        <v>0</v>
      </c>
      <c r="AK81" s="13">
        <v>1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13">
        <v>0</v>
      </c>
      <c r="AV81" s="13">
        <v>0</v>
      </c>
      <c r="AW81" s="13">
        <v>0</v>
      </c>
      <c r="AX81" s="13">
        <v>0</v>
      </c>
      <c r="AY81" s="13">
        <v>0</v>
      </c>
      <c r="AZ81" s="13">
        <v>0</v>
      </c>
      <c r="BA81" s="13">
        <v>0</v>
      </c>
      <c r="BB81" s="13">
        <v>0</v>
      </c>
      <c r="BC81" s="13">
        <v>0</v>
      </c>
      <c r="BD81" s="13">
        <v>0</v>
      </c>
      <c r="BE81" s="13">
        <v>0</v>
      </c>
      <c r="BF81" s="13">
        <v>0</v>
      </c>
      <c r="BG81" s="13">
        <v>0</v>
      </c>
      <c r="BH81" s="13">
        <v>0</v>
      </c>
      <c r="BI81" s="13">
        <v>0</v>
      </c>
      <c r="BJ81" s="13">
        <v>0</v>
      </c>
      <c r="BK81" s="13">
        <v>0</v>
      </c>
      <c r="BL81" s="13">
        <v>0</v>
      </c>
      <c r="BM81" s="13">
        <v>0</v>
      </c>
      <c r="BN81" s="13">
        <v>0</v>
      </c>
      <c r="BO81" s="13">
        <v>0</v>
      </c>
      <c r="BP81" s="13">
        <v>0</v>
      </c>
      <c r="BQ81" s="13">
        <v>0</v>
      </c>
      <c r="BR81" s="13">
        <v>0</v>
      </c>
      <c r="BS81" s="13">
        <v>0</v>
      </c>
      <c r="BT81" s="13">
        <v>0</v>
      </c>
      <c r="BU81" s="13">
        <v>0</v>
      </c>
      <c r="BV81" s="18">
        <v>0</v>
      </c>
    </row>
    <row r="82" spans="2:74" ht="17" customHeight="1" x14ac:dyDescent="0.45">
      <c r="B82" s="111"/>
      <c r="C82" s="107"/>
      <c r="D82" s="107"/>
      <c r="E82" s="107"/>
      <c r="F82" s="11" t="s">
        <v>32</v>
      </c>
      <c r="G82" s="12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13">
        <v>1</v>
      </c>
      <c r="AJ82" s="13">
        <v>0</v>
      </c>
      <c r="AK82" s="13">
        <v>1</v>
      </c>
      <c r="AL82" s="13">
        <v>0</v>
      </c>
      <c r="AM82" s="13">
        <v>0</v>
      </c>
      <c r="AN82" s="13">
        <v>0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13">
        <v>0</v>
      </c>
      <c r="AV82" s="13">
        <v>0</v>
      </c>
      <c r="AW82" s="13">
        <v>0</v>
      </c>
      <c r="AX82" s="13">
        <v>0</v>
      </c>
      <c r="AY82" s="13">
        <v>0</v>
      </c>
      <c r="AZ82" s="13">
        <v>0</v>
      </c>
      <c r="BA82" s="13">
        <v>0</v>
      </c>
      <c r="BB82" s="13">
        <v>0</v>
      </c>
      <c r="BC82" s="13">
        <v>0</v>
      </c>
      <c r="BD82" s="13">
        <v>0</v>
      </c>
      <c r="BE82" s="13">
        <v>0</v>
      </c>
      <c r="BF82" s="13">
        <v>0</v>
      </c>
      <c r="BG82" s="13">
        <v>0</v>
      </c>
      <c r="BH82" s="13">
        <v>0</v>
      </c>
      <c r="BI82" s="13">
        <v>0</v>
      </c>
      <c r="BJ82" s="13">
        <v>0</v>
      </c>
      <c r="BK82" s="13">
        <v>0</v>
      </c>
      <c r="BL82" s="13">
        <v>0</v>
      </c>
      <c r="BM82" s="13">
        <v>0</v>
      </c>
      <c r="BN82" s="13">
        <v>0</v>
      </c>
      <c r="BO82" s="13">
        <v>0</v>
      </c>
      <c r="BP82" s="13">
        <v>0</v>
      </c>
      <c r="BQ82" s="13">
        <v>0</v>
      </c>
      <c r="BR82" s="13">
        <v>0</v>
      </c>
      <c r="BS82" s="13">
        <v>0</v>
      </c>
      <c r="BT82" s="13">
        <v>0</v>
      </c>
      <c r="BU82" s="13">
        <v>0</v>
      </c>
      <c r="BV82" s="18">
        <v>0</v>
      </c>
    </row>
    <row r="83" spans="2:74" ht="17" customHeight="1" x14ac:dyDescent="0.45">
      <c r="B83" s="111"/>
      <c r="C83" s="107"/>
      <c r="D83" s="107"/>
      <c r="E83" s="107" t="s">
        <v>76</v>
      </c>
      <c r="F83" s="11" t="s">
        <v>27</v>
      </c>
      <c r="G83" s="12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1</v>
      </c>
      <c r="O83" s="13">
        <v>1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3">
        <v>0</v>
      </c>
      <c r="AL83" s="13">
        <v>0</v>
      </c>
      <c r="AM83" s="13">
        <v>0</v>
      </c>
      <c r="AN83" s="13">
        <v>0</v>
      </c>
      <c r="AO83" s="13">
        <v>0</v>
      </c>
      <c r="AP83" s="13">
        <v>0</v>
      </c>
      <c r="AQ83" s="13">
        <v>0</v>
      </c>
      <c r="AR83" s="13">
        <v>0</v>
      </c>
      <c r="AS83" s="13">
        <v>0</v>
      </c>
      <c r="AT83" s="13">
        <v>0</v>
      </c>
      <c r="AU83" s="13">
        <v>0</v>
      </c>
      <c r="AV83" s="13">
        <v>0</v>
      </c>
      <c r="AW83" s="13">
        <v>0</v>
      </c>
      <c r="AX83" s="13">
        <v>0</v>
      </c>
      <c r="AY83" s="13">
        <v>0</v>
      </c>
      <c r="AZ83" s="13">
        <v>0</v>
      </c>
      <c r="BA83" s="13">
        <v>0</v>
      </c>
      <c r="BB83" s="13">
        <v>0</v>
      </c>
      <c r="BC83" s="13">
        <v>0</v>
      </c>
      <c r="BD83" s="13">
        <v>0</v>
      </c>
      <c r="BE83" s="13">
        <v>0</v>
      </c>
      <c r="BF83" s="13">
        <v>0</v>
      </c>
      <c r="BG83" s="13">
        <v>0</v>
      </c>
      <c r="BH83" s="13">
        <v>0</v>
      </c>
      <c r="BI83" s="13">
        <v>0</v>
      </c>
      <c r="BJ83" s="13">
        <v>0</v>
      </c>
      <c r="BK83" s="13">
        <v>0</v>
      </c>
      <c r="BL83" s="13">
        <v>0</v>
      </c>
      <c r="BM83" s="13">
        <v>0</v>
      </c>
      <c r="BN83" s="13">
        <v>0</v>
      </c>
      <c r="BO83" s="13">
        <v>0</v>
      </c>
      <c r="BP83" s="13">
        <v>0</v>
      </c>
      <c r="BQ83" s="13">
        <v>0</v>
      </c>
      <c r="BR83" s="13">
        <v>0</v>
      </c>
      <c r="BS83" s="13">
        <v>0</v>
      </c>
      <c r="BT83" s="13">
        <v>0</v>
      </c>
      <c r="BU83" s="13">
        <v>0</v>
      </c>
      <c r="BV83" s="18">
        <v>0</v>
      </c>
    </row>
    <row r="84" spans="2:74" ht="17" customHeight="1" x14ac:dyDescent="0.45">
      <c r="B84" s="111"/>
      <c r="C84" s="107"/>
      <c r="D84" s="107"/>
      <c r="E84" s="107"/>
      <c r="F84" s="11" t="s">
        <v>32</v>
      </c>
      <c r="G84" s="12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1</v>
      </c>
      <c r="O84" s="13">
        <v>1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  <c r="AU84" s="13">
        <v>0</v>
      </c>
      <c r="AV84" s="13">
        <v>0</v>
      </c>
      <c r="AW84" s="13">
        <v>0</v>
      </c>
      <c r="AX84" s="13">
        <v>0</v>
      </c>
      <c r="AY84" s="13">
        <v>0</v>
      </c>
      <c r="AZ84" s="13">
        <v>0</v>
      </c>
      <c r="BA84" s="13">
        <v>0</v>
      </c>
      <c r="BB84" s="13">
        <v>0</v>
      </c>
      <c r="BC84" s="13">
        <v>0</v>
      </c>
      <c r="BD84" s="13">
        <v>0</v>
      </c>
      <c r="BE84" s="13">
        <v>0</v>
      </c>
      <c r="BF84" s="13">
        <v>0</v>
      </c>
      <c r="BG84" s="13">
        <v>0</v>
      </c>
      <c r="BH84" s="13">
        <v>0</v>
      </c>
      <c r="BI84" s="13">
        <v>0</v>
      </c>
      <c r="BJ84" s="13">
        <v>0</v>
      </c>
      <c r="BK84" s="13">
        <v>0</v>
      </c>
      <c r="BL84" s="13">
        <v>0</v>
      </c>
      <c r="BM84" s="13">
        <v>0</v>
      </c>
      <c r="BN84" s="13">
        <v>0</v>
      </c>
      <c r="BO84" s="13">
        <v>0</v>
      </c>
      <c r="BP84" s="13">
        <v>0</v>
      </c>
      <c r="BQ84" s="13">
        <v>0</v>
      </c>
      <c r="BR84" s="13">
        <v>0</v>
      </c>
      <c r="BS84" s="13">
        <v>0</v>
      </c>
      <c r="BT84" s="13">
        <v>0</v>
      </c>
      <c r="BU84" s="13">
        <v>0</v>
      </c>
      <c r="BV84" s="18">
        <v>0</v>
      </c>
    </row>
    <row r="85" spans="2:74" ht="17" customHeight="1" x14ac:dyDescent="0.45">
      <c r="B85" s="111"/>
      <c r="C85" s="107"/>
      <c r="D85" s="107"/>
      <c r="E85" s="107" t="s">
        <v>77</v>
      </c>
      <c r="F85" s="11" t="s">
        <v>286</v>
      </c>
      <c r="G85" s="12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1</v>
      </c>
      <c r="AA85" s="13">
        <v>0</v>
      </c>
      <c r="AB85" s="13">
        <v>0</v>
      </c>
      <c r="AC85" s="13">
        <v>1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3">
        <v>0</v>
      </c>
      <c r="AL85" s="13">
        <v>0</v>
      </c>
      <c r="AM85" s="13">
        <v>0</v>
      </c>
      <c r="AN85" s="13">
        <v>0</v>
      </c>
      <c r="AO85" s="13">
        <v>0</v>
      </c>
      <c r="AP85" s="13">
        <v>0</v>
      </c>
      <c r="AQ85" s="13">
        <v>0</v>
      </c>
      <c r="AR85" s="13">
        <v>0</v>
      </c>
      <c r="AS85" s="13">
        <v>0</v>
      </c>
      <c r="AT85" s="13">
        <v>0</v>
      </c>
      <c r="AU85" s="13">
        <v>0</v>
      </c>
      <c r="AV85" s="13">
        <v>0</v>
      </c>
      <c r="AW85" s="13">
        <v>0</v>
      </c>
      <c r="AX85" s="13">
        <v>0</v>
      </c>
      <c r="AY85" s="13">
        <v>0</v>
      </c>
      <c r="AZ85" s="13">
        <v>0</v>
      </c>
      <c r="BA85" s="13">
        <v>0</v>
      </c>
      <c r="BB85" s="13">
        <v>0</v>
      </c>
      <c r="BC85" s="13">
        <v>0</v>
      </c>
      <c r="BD85" s="13">
        <v>0</v>
      </c>
      <c r="BE85" s="13">
        <v>0</v>
      </c>
      <c r="BF85" s="13">
        <v>0</v>
      </c>
      <c r="BG85" s="13">
        <v>0</v>
      </c>
      <c r="BH85" s="13">
        <v>0</v>
      </c>
      <c r="BI85" s="13">
        <v>0</v>
      </c>
      <c r="BJ85" s="13">
        <v>0</v>
      </c>
      <c r="BK85" s="13">
        <v>0</v>
      </c>
      <c r="BL85" s="13">
        <v>0</v>
      </c>
      <c r="BM85" s="13">
        <v>0</v>
      </c>
      <c r="BN85" s="13">
        <v>0</v>
      </c>
      <c r="BO85" s="13">
        <v>0</v>
      </c>
      <c r="BP85" s="13">
        <v>0</v>
      </c>
      <c r="BQ85" s="13">
        <v>0</v>
      </c>
      <c r="BR85" s="13">
        <v>0</v>
      </c>
      <c r="BS85" s="13">
        <v>0</v>
      </c>
      <c r="BT85" s="13">
        <v>0</v>
      </c>
      <c r="BU85" s="13">
        <v>0</v>
      </c>
      <c r="BV85" s="18">
        <v>0</v>
      </c>
    </row>
    <row r="86" spans="2:74" ht="17" customHeight="1" x14ac:dyDescent="0.45">
      <c r="B86" s="111"/>
      <c r="C86" s="107"/>
      <c r="D86" s="107"/>
      <c r="E86" s="107"/>
      <c r="F86" s="11" t="s">
        <v>32</v>
      </c>
      <c r="G86" s="12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1</v>
      </c>
      <c r="AA86" s="13">
        <v>0</v>
      </c>
      <c r="AB86" s="13">
        <v>0</v>
      </c>
      <c r="AC86" s="13">
        <v>1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3">
        <v>0</v>
      </c>
      <c r="AL86" s="13">
        <v>0</v>
      </c>
      <c r="AM86" s="13">
        <v>0</v>
      </c>
      <c r="AN86" s="13">
        <v>0</v>
      </c>
      <c r="AO86" s="13">
        <v>0</v>
      </c>
      <c r="AP86" s="13">
        <v>0</v>
      </c>
      <c r="AQ86" s="13">
        <v>0</v>
      </c>
      <c r="AR86" s="13">
        <v>0</v>
      </c>
      <c r="AS86" s="13">
        <v>0</v>
      </c>
      <c r="AT86" s="13">
        <v>0</v>
      </c>
      <c r="AU86" s="13">
        <v>0</v>
      </c>
      <c r="AV86" s="13">
        <v>0</v>
      </c>
      <c r="AW86" s="13">
        <v>0</v>
      </c>
      <c r="AX86" s="13">
        <v>0</v>
      </c>
      <c r="AY86" s="13">
        <v>0</v>
      </c>
      <c r="AZ86" s="13">
        <v>0</v>
      </c>
      <c r="BA86" s="13">
        <v>0</v>
      </c>
      <c r="BB86" s="13">
        <v>0</v>
      </c>
      <c r="BC86" s="13">
        <v>0</v>
      </c>
      <c r="BD86" s="13">
        <v>0</v>
      </c>
      <c r="BE86" s="13">
        <v>0</v>
      </c>
      <c r="BF86" s="13">
        <v>0</v>
      </c>
      <c r="BG86" s="13">
        <v>0</v>
      </c>
      <c r="BH86" s="13">
        <v>0</v>
      </c>
      <c r="BI86" s="13">
        <v>0</v>
      </c>
      <c r="BJ86" s="13">
        <v>0</v>
      </c>
      <c r="BK86" s="13">
        <v>0</v>
      </c>
      <c r="BL86" s="13">
        <v>0</v>
      </c>
      <c r="BM86" s="13">
        <v>0</v>
      </c>
      <c r="BN86" s="13">
        <v>0</v>
      </c>
      <c r="BO86" s="13">
        <v>0</v>
      </c>
      <c r="BP86" s="13">
        <v>0</v>
      </c>
      <c r="BQ86" s="13">
        <v>0</v>
      </c>
      <c r="BR86" s="13">
        <v>0</v>
      </c>
      <c r="BS86" s="13">
        <v>0</v>
      </c>
      <c r="BT86" s="13">
        <v>0</v>
      </c>
      <c r="BU86" s="13">
        <v>0</v>
      </c>
      <c r="BV86" s="18">
        <v>0</v>
      </c>
    </row>
    <row r="87" spans="2:74" ht="17" customHeight="1" x14ac:dyDescent="0.45">
      <c r="B87" s="111"/>
      <c r="C87" s="107"/>
      <c r="D87" s="107" t="s">
        <v>44</v>
      </c>
      <c r="E87" s="107" t="s">
        <v>45</v>
      </c>
      <c r="F87" s="11" t="s">
        <v>286</v>
      </c>
      <c r="G87" s="12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0</v>
      </c>
      <c r="AL87" s="13">
        <v>0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1</v>
      </c>
      <c r="AT87" s="13">
        <v>1</v>
      </c>
      <c r="AU87" s="13">
        <v>0</v>
      </c>
      <c r="AV87" s="13">
        <v>0</v>
      </c>
      <c r="AW87" s="13">
        <v>0</v>
      </c>
      <c r="AX87" s="13">
        <v>0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0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  <c r="BP87" s="13">
        <v>0</v>
      </c>
      <c r="BQ87" s="13">
        <v>0</v>
      </c>
      <c r="BR87" s="13">
        <v>0</v>
      </c>
      <c r="BS87" s="13">
        <v>0</v>
      </c>
      <c r="BT87" s="13">
        <v>0</v>
      </c>
      <c r="BU87" s="13">
        <v>0</v>
      </c>
      <c r="BV87" s="18">
        <v>0</v>
      </c>
    </row>
    <row r="88" spans="2:74" ht="17" customHeight="1" x14ac:dyDescent="0.45">
      <c r="B88" s="111"/>
      <c r="C88" s="107"/>
      <c r="D88" s="107"/>
      <c r="E88" s="107"/>
      <c r="F88" s="11" t="s">
        <v>32</v>
      </c>
      <c r="G88" s="12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0</v>
      </c>
      <c r="AR88" s="13">
        <v>0</v>
      </c>
      <c r="AS88" s="13">
        <v>1</v>
      </c>
      <c r="AT88" s="13">
        <v>1</v>
      </c>
      <c r="AU88" s="13">
        <v>0</v>
      </c>
      <c r="AV88" s="13">
        <v>0</v>
      </c>
      <c r="AW88" s="13">
        <v>0</v>
      </c>
      <c r="AX88" s="13">
        <v>0</v>
      </c>
      <c r="AY88" s="13">
        <v>0</v>
      </c>
      <c r="AZ88" s="13">
        <v>0</v>
      </c>
      <c r="BA88" s="13">
        <v>0</v>
      </c>
      <c r="BB88" s="13">
        <v>0</v>
      </c>
      <c r="BC88" s="13">
        <v>0</v>
      </c>
      <c r="BD88" s="13">
        <v>0</v>
      </c>
      <c r="BE88" s="13">
        <v>0</v>
      </c>
      <c r="BF88" s="13">
        <v>0</v>
      </c>
      <c r="BG88" s="13">
        <v>0</v>
      </c>
      <c r="BH88" s="13">
        <v>0</v>
      </c>
      <c r="BI88" s="13">
        <v>0</v>
      </c>
      <c r="BJ88" s="13">
        <v>0</v>
      </c>
      <c r="BK88" s="13">
        <v>0</v>
      </c>
      <c r="BL88" s="13">
        <v>0</v>
      </c>
      <c r="BM88" s="13">
        <v>0</v>
      </c>
      <c r="BN88" s="13">
        <v>0</v>
      </c>
      <c r="BO88" s="13">
        <v>0</v>
      </c>
      <c r="BP88" s="13">
        <v>0</v>
      </c>
      <c r="BQ88" s="13">
        <v>0</v>
      </c>
      <c r="BR88" s="13">
        <v>0</v>
      </c>
      <c r="BS88" s="13">
        <v>0</v>
      </c>
      <c r="BT88" s="13">
        <v>0</v>
      </c>
      <c r="BU88" s="13">
        <v>0</v>
      </c>
      <c r="BV88" s="18">
        <v>0</v>
      </c>
    </row>
    <row r="89" spans="2:74" ht="17" customHeight="1" x14ac:dyDescent="0.45">
      <c r="B89" s="111"/>
      <c r="C89" s="107"/>
      <c r="D89" s="107"/>
      <c r="E89" s="107" t="s">
        <v>46</v>
      </c>
      <c r="F89" s="11" t="s">
        <v>284</v>
      </c>
      <c r="G89" s="12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1</v>
      </c>
      <c r="Q89" s="13">
        <v>1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0</v>
      </c>
      <c r="AR89" s="13">
        <v>0</v>
      </c>
      <c r="AS89" s="13">
        <v>0</v>
      </c>
      <c r="AT89" s="13">
        <v>0</v>
      </c>
      <c r="AU89" s="13">
        <v>0</v>
      </c>
      <c r="AV89" s="13">
        <v>0</v>
      </c>
      <c r="AW89" s="13">
        <v>0</v>
      </c>
      <c r="AX89" s="13">
        <v>0</v>
      </c>
      <c r="AY89" s="13">
        <v>0</v>
      </c>
      <c r="AZ89" s="13">
        <v>0</v>
      </c>
      <c r="BA89" s="13">
        <v>0</v>
      </c>
      <c r="BB89" s="13">
        <v>0</v>
      </c>
      <c r="BC89" s="13">
        <v>0</v>
      </c>
      <c r="BD89" s="13">
        <v>0</v>
      </c>
      <c r="BE89" s="13">
        <v>0</v>
      </c>
      <c r="BF89" s="13">
        <v>0</v>
      </c>
      <c r="BG89" s="13">
        <v>0</v>
      </c>
      <c r="BH89" s="13">
        <v>0</v>
      </c>
      <c r="BI89" s="13">
        <v>0</v>
      </c>
      <c r="BJ89" s="13">
        <v>0</v>
      </c>
      <c r="BK89" s="13">
        <v>0</v>
      </c>
      <c r="BL89" s="13">
        <v>0</v>
      </c>
      <c r="BM89" s="13">
        <v>0</v>
      </c>
      <c r="BN89" s="13">
        <v>0</v>
      </c>
      <c r="BO89" s="13">
        <v>0</v>
      </c>
      <c r="BP89" s="13">
        <v>0</v>
      </c>
      <c r="BQ89" s="13">
        <v>0</v>
      </c>
      <c r="BR89" s="13">
        <v>0</v>
      </c>
      <c r="BS89" s="13">
        <v>0</v>
      </c>
      <c r="BT89" s="13">
        <v>0</v>
      </c>
      <c r="BU89" s="13">
        <v>0</v>
      </c>
      <c r="BV89" s="18">
        <v>0</v>
      </c>
    </row>
    <row r="90" spans="2:74" ht="17" customHeight="1" x14ac:dyDescent="0.45">
      <c r="B90" s="111"/>
      <c r="C90" s="107"/>
      <c r="D90" s="107"/>
      <c r="E90" s="107"/>
      <c r="F90" s="11" t="s">
        <v>285</v>
      </c>
      <c r="G90" s="12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1</v>
      </c>
      <c r="AB90" s="13">
        <v>0</v>
      </c>
      <c r="AC90" s="13">
        <v>1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0</v>
      </c>
      <c r="AR90" s="13">
        <v>0</v>
      </c>
      <c r="AS90" s="13">
        <v>0</v>
      </c>
      <c r="AT90" s="13">
        <v>0</v>
      </c>
      <c r="AU90" s="13">
        <v>0</v>
      </c>
      <c r="AV90" s="13">
        <v>0</v>
      </c>
      <c r="AW90" s="13">
        <v>0</v>
      </c>
      <c r="AX90" s="13">
        <v>0</v>
      </c>
      <c r="AY90" s="13">
        <v>0</v>
      </c>
      <c r="AZ90" s="13">
        <v>0</v>
      </c>
      <c r="BA90" s="13">
        <v>0</v>
      </c>
      <c r="BB90" s="13">
        <v>0</v>
      </c>
      <c r="BC90" s="13">
        <v>0</v>
      </c>
      <c r="BD90" s="13">
        <v>0</v>
      </c>
      <c r="BE90" s="13">
        <v>0</v>
      </c>
      <c r="BF90" s="13">
        <v>0</v>
      </c>
      <c r="BG90" s="13">
        <v>0</v>
      </c>
      <c r="BH90" s="13">
        <v>0</v>
      </c>
      <c r="BI90" s="13">
        <v>0</v>
      </c>
      <c r="BJ90" s="13">
        <v>0</v>
      </c>
      <c r="BK90" s="13">
        <v>0</v>
      </c>
      <c r="BL90" s="13">
        <v>0</v>
      </c>
      <c r="BM90" s="13">
        <v>0</v>
      </c>
      <c r="BN90" s="13">
        <v>0</v>
      </c>
      <c r="BO90" s="13">
        <v>0</v>
      </c>
      <c r="BP90" s="13">
        <v>0</v>
      </c>
      <c r="BQ90" s="13">
        <v>0</v>
      </c>
      <c r="BR90" s="13">
        <v>0</v>
      </c>
      <c r="BS90" s="13">
        <v>0</v>
      </c>
      <c r="BT90" s="13">
        <v>0</v>
      </c>
      <c r="BU90" s="13">
        <v>0</v>
      </c>
      <c r="BV90" s="18">
        <v>0</v>
      </c>
    </row>
    <row r="91" spans="2:74" ht="17" customHeight="1" x14ac:dyDescent="0.45">
      <c r="B91" s="111"/>
      <c r="C91" s="107"/>
      <c r="D91" s="107"/>
      <c r="E91" s="107"/>
      <c r="F91" s="11" t="s">
        <v>287</v>
      </c>
      <c r="G91" s="12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0</v>
      </c>
      <c r="AR91" s="13">
        <v>0</v>
      </c>
      <c r="AS91" s="13">
        <v>0</v>
      </c>
      <c r="AT91" s="13">
        <v>0</v>
      </c>
      <c r="AU91" s="13">
        <v>0</v>
      </c>
      <c r="AV91" s="13">
        <v>0</v>
      </c>
      <c r="AW91" s="13">
        <v>0</v>
      </c>
      <c r="AX91" s="13">
        <v>0</v>
      </c>
      <c r="AY91" s="13">
        <v>0</v>
      </c>
      <c r="AZ91" s="13">
        <v>0</v>
      </c>
      <c r="BA91" s="13">
        <v>0</v>
      </c>
      <c r="BB91" s="13">
        <v>0</v>
      </c>
      <c r="BC91" s="13">
        <v>0</v>
      </c>
      <c r="BD91" s="13">
        <v>0</v>
      </c>
      <c r="BE91" s="13">
        <v>0</v>
      </c>
      <c r="BF91" s="13">
        <v>1</v>
      </c>
      <c r="BG91" s="13">
        <v>1</v>
      </c>
      <c r="BH91" s="13">
        <v>0</v>
      </c>
      <c r="BI91" s="13">
        <v>0</v>
      </c>
      <c r="BJ91" s="13">
        <v>0</v>
      </c>
      <c r="BK91" s="13">
        <v>0</v>
      </c>
      <c r="BL91" s="13">
        <v>0</v>
      </c>
      <c r="BM91" s="13">
        <v>0</v>
      </c>
      <c r="BN91" s="13">
        <v>0</v>
      </c>
      <c r="BO91" s="13">
        <v>0</v>
      </c>
      <c r="BP91" s="13">
        <v>0</v>
      </c>
      <c r="BQ91" s="13">
        <v>0</v>
      </c>
      <c r="BR91" s="13">
        <v>0</v>
      </c>
      <c r="BS91" s="13">
        <v>0</v>
      </c>
      <c r="BT91" s="13">
        <v>0</v>
      </c>
      <c r="BU91" s="13">
        <v>0</v>
      </c>
      <c r="BV91" s="18">
        <v>0</v>
      </c>
    </row>
    <row r="92" spans="2:74" ht="17" customHeight="1" x14ac:dyDescent="0.45">
      <c r="B92" s="111"/>
      <c r="C92" s="107"/>
      <c r="D92" s="107"/>
      <c r="E92" s="107"/>
      <c r="F92" s="11" t="s">
        <v>32</v>
      </c>
      <c r="G92" s="12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1</v>
      </c>
      <c r="Q92" s="13">
        <v>1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1</v>
      </c>
      <c r="AB92" s="13">
        <v>0</v>
      </c>
      <c r="AC92" s="13">
        <v>1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0</v>
      </c>
      <c r="AR92" s="13">
        <v>0</v>
      </c>
      <c r="AS92" s="13">
        <v>0</v>
      </c>
      <c r="AT92" s="13">
        <v>0</v>
      </c>
      <c r="AU92" s="13">
        <v>0</v>
      </c>
      <c r="AV92" s="13">
        <v>0</v>
      </c>
      <c r="AW92" s="13">
        <v>0</v>
      </c>
      <c r="AX92" s="13">
        <v>0</v>
      </c>
      <c r="AY92" s="13">
        <v>0</v>
      </c>
      <c r="AZ92" s="13">
        <v>0</v>
      </c>
      <c r="BA92" s="13">
        <v>0</v>
      </c>
      <c r="BB92" s="13">
        <v>0</v>
      </c>
      <c r="BC92" s="13">
        <v>0</v>
      </c>
      <c r="BD92" s="13">
        <v>0</v>
      </c>
      <c r="BE92" s="13">
        <v>0</v>
      </c>
      <c r="BF92" s="13">
        <v>1</v>
      </c>
      <c r="BG92" s="13">
        <v>1</v>
      </c>
      <c r="BH92" s="13">
        <v>0</v>
      </c>
      <c r="BI92" s="13">
        <v>0</v>
      </c>
      <c r="BJ92" s="13">
        <v>0</v>
      </c>
      <c r="BK92" s="13">
        <v>0</v>
      </c>
      <c r="BL92" s="13">
        <v>0</v>
      </c>
      <c r="BM92" s="13">
        <v>0</v>
      </c>
      <c r="BN92" s="13">
        <v>0</v>
      </c>
      <c r="BO92" s="13">
        <v>0</v>
      </c>
      <c r="BP92" s="13">
        <v>0</v>
      </c>
      <c r="BQ92" s="13">
        <v>0</v>
      </c>
      <c r="BR92" s="13">
        <v>0</v>
      </c>
      <c r="BS92" s="13">
        <v>0</v>
      </c>
      <c r="BT92" s="13">
        <v>0</v>
      </c>
      <c r="BU92" s="13">
        <v>0</v>
      </c>
      <c r="BV92" s="18">
        <v>0</v>
      </c>
    </row>
    <row r="93" spans="2:74" ht="17" customHeight="1" x14ac:dyDescent="0.45">
      <c r="B93" s="111"/>
      <c r="C93" s="107"/>
      <c r="D93" s="107"/>
      <c r="E93" s="107" t="s">
        <v>44</v>
      </c>
      <c r="F93" s="11" t="s">
        <v>284</v>
      </c>
      <c r="G93" s="12">
        <v>0</v>
      </c>
      <c r="H93" s="13">
        <v>0</v>
      </c>
      <c r="I93" s="13">
        <v>0</v>
      </c>
      <c r="J93" s="13">
        <v>1</v>
      </c>
      <c r="K93" s="13">
        <v>1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0</v>
      </c>
      <c r="AR93" s="13">
        <v>0</v>
      </c>
      <c r="AS93" s="13">
        <v>0</v>
      </c>
      <c r="AT93" s="13">
        <v>0</v>
      </c>
      <c r="AU93" s="13">
        <v>0</v>
      </c>
      <c r="AV93" s="13">
        <v>0</v>
      </c>
      <c r="AW93" s="13">
        <v>0</v>
      </c>
      <c r="AX93" s="13">
        <v>0</v>
      </c>
      <c r="AY93" s="13">
        <v>0</v>
      </c>
      <c r="AZ93" s="13">
        <v>0</v>
      </c>
      <c r="BA93" s="13">
        <v>0</v>
      </c>
      <c r="BB93" s="13">
        <v>0</v>
      </c>
      <c r="BC93" s="13">
        <v>0</v>
      </c>
      <c r="BD93" s="13">
        <v>0</v>
      </c>
      <c r="BE93" s="13">
        <v>0</v>
      </c>
      <c r="BF93" s="13">
        <v>0</v>
      </c>
      <c r="BG93" s="13">
        <v>0</v>
      </c>
      <c r="BH93" s="13">
        <v>0</v>
      </c>
      <c r="BI93" s="13">
        <v>0</v>
      </c>
      <c r="BJ93" s="13">
        <v>0</v>
      </c>
      <c r="BK93" s="13">
        <v>0</v>
      </c>
      <c r="BL93" s="13">
        <v>0</v>
      </c>
      <c r="BM93" s="13">
        <v>0</v>
      </c>
      <c r="BN93" s="13">
        <v>0</v>
      </c>
      <c r="BO93" s="13">
        <v>0</v>
      </c>
      <c r="BP93" s="13">
        <v>0</v>
      </c>
      <c r="BQ93" s="13">
        <v>0</v>
      </c>
      <c r="BR93" s="13">
        <v>0</v>
      </c>
      <c r="BS93" s="13">
        <v>0</v>
      </c>
      <c r="BT93" s="13">
        <v>0</v>
      </c>
      <c r="BU93" s="13">
        <v>0</v>
      </c>
      <c r="BV93" s="18">
        <v>0</v>
      </c>
    </row>
    <row r="94" spans="2:74" ht="17" customHeight="1" x14ac:dyDescent="0.45">
      <c r="B94" s="111"/>
      <c r="C94" s="107"/>
      <c r="D94" s="107"/>
      <c r="E94" s="107"/>
      <c r="F94" s="11" t="s">
        <v>27</v>
      </c>
      <c r="G94" s="12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0</v>
      </c>
      <c r="AR94" s="13">
        <v>0</v>
      </c>
      <c r="AS94" s="13">
        <v>0</v>
      </c>
      <c r="AT94" s="13">
        <v>0</v>
      </c>
      <c r="AU94" s="13">
        <v>0</v>
      </c>
      <c r="AV94" s="13">
        <v>0</v>
      </c>
      <c r="AW94" s="13">
        <v>0</v>
      </c>
      <c r="AX94" s="13">
        <v>0</v>
      </c>
      <c r="AY94" s="13">
        <v>0</v>
      </c>
      <c r="AZ94" s="13">
        <v>0</v>
      </c>
      <c r="BA94" s="13">
        <v>0</v>
      </c>
      <c r="BB94" s="13">
        <v>0</v>
      </c>
      <c r="BC94" s="13">
        <v>0</v>
      </c>
      <c r="BD94" s="13">
        <v>0</v>
      </c>
      <c r="BE94" s="13">
        <v>0</v>
      </c>
      <c r="BF94" s="13">
        <v>0</v>
      </c>
      <c r="BG94" s="13">
        <v>0</v>
      </c>
      <c r="BH94" s="13">
        <v>0</v>
      </c>
      <c r="BI94" s="13">
        <v>0</v>
      </c>
      <c r="BJ94" s="13">
        <v>0</v>
      </c>
      <c r="BK94" s="13">
        <v>0</v>
      </c>
      <c r="BL94" s="13">
        <v>0</v>
      </c>
      <c r="BM94" s="13">
        <v>1</v>
      </c>
      <c r="BN94" s="13">
        <v>1</v>
      </c>
      <c r="BO94" s="13">
        <v>0</v>
      </c>
      <c r="BP94" s="13">
        <v>0</v>
      </c>
      <c r="BQ94" s="13">
        <v>0</v>
      </c>
      <c r="BR94" s="13">
        <v>0</v>
      </c>
      <c r="BS94" s="13">
        <v>0</v>
      </c>
      <c r="BT94" s="13">
        <v>0</v>
      </c>
      <c r="BU94" s="13">
        <v>0</v>
      </c>
      <c r="BV94" s="18">
        <v>0</v>
      </c>
    </row>
    <row r="95" spans="2:74" ht="17" customHeight="1" x14ac:dyDescent="0.45">
      <c r="B95" s="111"/>
      <c r="C95" s="107"/>
      <c r="D95" s="107"/>
      <c r="E95" s="107"/>
      <c r="F95" s="11" t="s">
        <v>32</v>
      </c>
      <c r="G95" s="12">
        <v>0</v>
      </c>
      <c r="H95" s="13">
        <v>0</v>
      </c>
      <c r="I95" s="13">
        <v>0</v>
      </c>
      <c r="J95" s="13">
        <v>1</v>
      </c>
      <c r="K95" s="13">
        <v>1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13">
        <v>0</v>
      </c>
      <c r="AJ95" s="13">
        <v>0</v>
      </c>
      <c r="AK95" s="13">
        <v>0</v>
      </c>
      <c r="AL95" s="13">
        <v>0</v>
      </c>
      <c r="AM95" s="13">
        <v>0</v>
      </c>
      <c r="AN95" s="13">
        <v>0</v>
      </c>
      <c r="AO95" s="13">
        <v>0</v>
      </c>
      <c r="AP95" s="13">
        <v>0</v>
      </c>
      <c r="AQ95" s="13">
        <v>0</v>
      </c>
      <c r="AR95" s="13">
        <v>0</v>
      </c>
      <c r="AS95" s="13">
        <v>0</v>
      </c>
      <c r="AT95" s="13">
        <v>0</v>
      </c>
      <c r="AU95" s="13">
        <v>0</v>
      </c>
      <c r="AV95" s="13">
        <v>0</v>
      </c>
      <c r="AW95" s="13">
        <v>0</v>
      </c>
      <c r="AX95" s="13">
        <v>0</v>
      </c>
      <c r="AY95" s="13">
        <v>0</v>
      </c>
      <c r="AZ95" s="13">
        <v>0</v>
      </c>
      <c r="BA95" s="13">
        <v>0</v>
      </c>
      <c r="BB95" s="13">
        <v>0</v>
      </c>
      <c r="BC95" s="13">
        <v>0</v>
      </c>
      <c r="BD95" s="13">
        <v>0</v>
      </c>
      <c r="BE95" s="13">
        <v>0</v>
      </c>
      <c r="BF95" s="13">
        <v>0</v>
      </c>
      <c r="BG95" s="13">
        <v>0</v>
      </c>
      <c r="BH95" s="13">
        <v>0</v>
      </c>
      <c r="BI95" s="13">
        <v>0</v>
      </c>
      <c r="BJ95" s="13">
        <v>0</v>
      </c>
      <c r="BK95" s="13">
        <v>0</v>
      </c>
      <c r="BL95" s="13">
        <v>0</v>
      </c>
      <c r="BM95" s="13">
        <v>1</v>
      </c>
      <c r="BN95" s="13">
        <v>1</v>
      </c>
      <c r="BO95" s="13">
        <v>0</v>
      </c>
      <c r="BP95" s="13">
        <v>0</v>
      </c>
      <c r="BQ95" s="13">
        <v>0</v>
      </c>
      <c r="BR95" s="13">
        <v>0</v>
      </c>
      <c r="BS95" s="13">
        <v>0</v>
      </c>
      <c r="BT95" s="13">
        <v>0</v>
      </c>
      <c r="BU95" s="13">
        <v>0</v>
      </c>
      <c r="BV95" s="18">
        <v>0</v>
      </c>
    </row>
    <row r="96" spans="2:74" ht="17" customHeight="1" x14ac:dyDescent="0.45">
      <c r="B96" s="111"/>
      <c r="C96" s="107"/>
      <c r="D96" s="107"/>
      <c r="E96" s="107" t="s">
        <v>47</v>
      </c>
      <c r="F96" s="11" t="s">
        <v>27</v>
      </c>
      <c r="G96" s="12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0</v>
      </c>
      <c r="AN96" s="13">
        <v>0</v>
      </c>
      <c r="AO96" s="13">
        <v>1</v>
      </c>
      <c r="AP96" s="13">
        <v>1</v>
      </c>
      <c r="AQ96" s="13">
        <v>0</v>
      </c>
      <c r="AR96" s="13">
        <v>0</v>
      </c>
      <c r="AS96" s="13">
        <v>0</v>
      </c>
      <c r="AT96" s="13">
        <v>0</v>
      </c>
      <c r="AU96" s="13">
        <v>0</v>
      </c>
      <c r="AV96" s="13">
        <v>0</v>
      </c>
      <c r="AW96" s="13">
        <v>0</v>
      </c>
      <c r="AX96" s="13">
        <v>0</v>
      </c>
      <c r="AY96" s="13">
        <v>0</v>
      </c>
      <c r="AZ96" s="13">
        <v>0</v>
      </c>
      <c r="BA96" s="13">
        <v>0</v>
      </c>
      <c r="BB96" s="13">
        <v>0</v>
      </c>
      <c r="BC96" s="13">
        <v>0</v>
      </c>
      <c r="BD96" s="13">
        <v>0</v>
      </c>
      <c r="BE96" s="13">
        <v>0</v>
      </c>
      <c r="BF96" s="13">
        <v>0</v>
      </c>
      <c r="BG96" s="13">
        <v>0</v>
      </c>
      <c r="BH96" s="13">
        <v>0</v>
      </c>
      <c r="BI96" s="13">
        <v>0</v>
      </c>
      <c r="BJ96" s="13">
        <v>0</v>
      </c>
      <c r="BK96" s="13">
        <v>0</v>
      </c>
      <c r="BL96" s="13">
        <v>0</v>
      </c>
      <c r="BM96" s="13">
        <v>0</v>
      </c>
      <c r="BN96" s="13">
        <v>0</v>
      </c>
      <c r="BO96" s="13">
        <v>0</v>
      </c>
      <c r="BP96" s="13">
        <v>0</v>
      </c>
      <c r="BQ96" s="13">
        <v>0</v>
      </c>
      <c r="BR96" s="13">
        <v>0</v>
      </c>
      <c r="BS96" s="13">
        <v>0</v>
      </c>
      <c r="BT96" s="13">
        <v>0</v>
      </c>
      <c r="BU96" s="13">
        <v>0</v>
      </c>
      <c r="BV96" s="18">
        <v>0</v>
      </c>
    </row>
    <row r="97" spans="2:74" ht="17" customHeight="1" x14ac:dyDescent="0.45">
      <c r="B97" s="111"/>
      <c r="C97" s="107"/>
      <c r="D97" s="107"/>
      <c r="E97" s="107"/>
      <c r="F97" s="11" t="s">
        <v>32</v>
      </c>
      <c r="G97" s="12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3">
        <v>0</v>
      </c>
      <c r="AL97" s="13">
        <v>0</v>
      </c>
      <c r="AM97" s="13">
        <v>0</v>
      </c>
      <c r="AN97" s="13">
        <v>0</v>
      </c>
      <c r="AO97" s="13">
        <v>1</v>
      </c>
      <c r="AP97" s="13">
        <v>1</v>
      </c>
      <c r="AQ97" s="13">
        <v>0</v>
      </c>
      <c r="AR97" s="13">
        <v>0</v>
      </c>
      <c r="AS97" s="13">
        <v>0</v>
      </c>
      <c r="AT97" s="13">
        <v>0</v>
      </c>
      <c r="AU97" s="13">
        <v>0</v>
      </c>
      <c r="AV97" s="13">
        <v>0</v>
      </c>
      <c r="AW97" s="13">
        <v>0</v>
      </c>
      <c r="AX97" s="13">
        <v>0</v>
      </c>
      <c r="AY97" s="13">
        <v>0</v>
      </c>
      <c r="AZ97" s="13">
        <v>0</v>
      </c>
      <c r="BA97" s="13">
        <v>0</v>
      </c>
      <c r="BB97" s="13">
        <v>0</v>
      </c>
      <c r="BC97" s="13">
        <v>0</v>
      </c>
      <c r="BD97" s="13">
        <v>0</v>
      </c>
      <c r="BE97" s="13">
        <v>0</v>
      </c>
      <c r="BF97" s="13">
        <v>0</v>
      </c>
      <c r="BG97" s="13">
        <v>0</v>
      </c>
      <c r="BH97" s="13">
        <v>0</v>
      </c>
      <c r="BI97" s="13">
        <v>0</v>
      </c>
      <c r="BJ97" s="13">
        <v>0</v>
      </c>
      <c r="BK97" s="13">
        <v>0</v>
      </c>
      <c r="BL97" s="13">
        <v>0</v>
      </c>
      <c r="BM97" s="13">
        <v>0</v>
      </c>
      <c r="BN97" s="13">
        <v>0</v>
      </c>
      <c r="BO97" s="13">
        <v>0</v>
      </c>
      <c r="BP97" s="13">
        <v>0</v>
      </c>
      <c r="BQ97" s="13">
        <v>0</v>
      </c>
      <c r="BR97" s="13">
        <v>0</v>
      </c>
      <c r="BS97" s="13">
        <v>0</v>
      </c>
      <c r="BT97" s="13">
        <v>0</v>
      </c>
      <c r="BU97" s="13">
        <v>0</v>
      </c>
      <c r="BV97" s="18">
        <v>0</v>
      </c>
    </row>
    <row r="98" spans="2:74" ht="17" customHeight="1" x14ac:dyDescent="0.45">
      <c r="B98" s="111"/>
      <c r="C98" s="107"/>
      <c r="D98" s="107" t="s">
        <v>48</v>
      </c>
      <c r="E98" s="107" t="s">
        <v>78</v>
      </c>
      <c r="F98" s="11" t="s">
        <v>287</v>
      </c>
      <c r="G98" s="12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0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13">
        <v>0</v>
      </c>
      <c r="AV98" s="13">
        <v>0</v>
      </c>
      <c r="AW98" s="13">
        <v>0</v>
      </c>
      <c r="AX98" s="13">
        <v>0</v>
      </c>
      <c r="AY98" s="13">
        <v>0</v>
      </c>
      <c r="AZ98" s="13">
        <v>0</v>
      </c>
      <c r="BA98" s="13">
        <v>0</v>
      </c>
      <c r="BB98" s="13">
        <v>0</v>
      </c>
      <c r="BC98" s="13">
        <v>0</v>
      </c>
      <c r="BD98" s="13">
        <v>0</v>
      </c>
      <c r="BE98" s="13">
        <v>0</v>
      </c>
      <c r="BF98" s="13">
        <v>0</v>
      </c>
      <c r="BG98" s="13">
        <v>0</v>
      </c>
      <c r="BH98" s="13">
        <v>0</v>
      </c>
      <c r="BI98" s="13">
        <v>0</v>
      </c>
      <c r="BJ98" s="13">
        <v>0</v>
      </c>
      <c r="BK98" s="13">
        <v>0</v>
      </c>
      <c r="BL98" s="13">
        <v>0</v>
      </c>
      <c r="BM98" s="13">
        <v>0</v>
      </c>
      <c r="BN98" s="13">
        <v>0</v>
      </c>
      <c r="BO98" s="13">
        <v>1</v>
      </c>
      <c r="BP98" s="13">
        <v>0</v>
      </c>
      <c r="BQ98" s="13">
        <v>1</v>
      </c>
      <c r="BR98" s="13">
        <v>0</v>
      </c>
      <c r="BS98" s="13">
        <v>0</v>
      </c>
      <c r="BT98" s="13">
        <v>0</v>
      </c>
      <c r="BU98" s="13">
        <v>0</v>
      </c>
      <c r="BV98" s="18">
        <v>0</v>
      </c>
    </row>
    <row r="99" spans="2:74" ht="17" customHeight="1" x14ac:dyDescent="0.45">
      <c r="B99" s="111"/>
      <c r="C99" s="107"/>
      <c r="D99" s="107"/>
      <c r="E99" s="107"/>
      <c r="F99" s="11" t="s">
        <v>32</v>
      </c>
      <c r="G99" s="12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0</v>
      </c>
      <c r="AR99" s="13">
        <v>0</v>
      </c>
      <c r="AS99" s="13">
        <v>0</v>
      </c>
      <c r="AT99" s="13">
        <v>0</v>
      </c>
      <c r="AU99" s="13">
        <v>0</v>
      </c>
      <c r="AV99" s="13">
        <v>0</v>
      </c>
      <c r="AW99" s="13">
        <v>0</v>
      </c>
      <c r="AX99" s="13">
        <v>0</v>
      </c>
      <c r="AY99" s="13">
        <v>0</v>
      </c>
      <c r="AZ99" s="13">
        <v>0</v>
      </c>
      <c r="BA99" s="13">
        <v>0</v>
      </c>
      <c r="BB99" s="13">
        <v>0</v>
      </c>
      <c r="BC99" s="13">
        <v>0</v>
      </c>
      <c r="BD99" s="13">
        <v>0</v>
      </c>
      <c r="BE99" s="13">
        <v>0</v>
      </c>
      <c r="BF99" s="13">
        <v>0</v>
      </c>
      <c r="BG99" s="13">
        <v>0</v>
      </c>
      <c r="BH99" s="13">
        <v>0</v>
      </c>
      <c r="BI99" s="13">
        <v>0</v>
      </c>
      <c r="BJ99" s="13">
        <v>0</v>
      </c>
      <c r="BK99" s="13">
        <v>0</v>
      </c>
      <c r="BL99" s="13">
        <v>0</v>
      </c>
      <c r="BM99" s="13">
        <v>0</v>
      </c>
      <c r="BN99" s="13">
        <v>0</v>
      </c>
      <c r="BO99" s="13">
        <v>1</v>
      </c>
      <c r="BP99" s="13">
        <v>0</v>
      </c>
      <c r="BQ99" s="13">
        <v>1</v>
      </c>
      <c r="BR99" s="13">
        <v>0</v>
      </c>
      <c r="BS99" s="13">
        <v>0</v>
      </c>
      <c r="BT99" s="13">
        <v>0</v>
      </c>
      <c r="BU99" s="13">
        <v>0</v>
      </c>
      <c r="BV99" s="18">
        <v>0</v>
      </c>
    </row>
    <row r="100" spans="2:74" ht="17" customHeight="1" x14ac:dyDescent="0.45">
      <c r="B100" s="111"/>
      <c r="C100" s="107"/>
      <c r="D100" s="107" t="s">
        <v>55</v>
      </c>
      <c r="E100" s="107" t="s">
        <v>79</v>
      </c>
      <c r="F100" s="11" t="s">
        <v>27</v>
      </c>
      <c r="G100" s="12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0</v>
      </c>
      <c r="AN100" s="13">
        <v>1</v>
      </c>
      <c r="AO100" s="13">
        <v>0</v>
      </c>
      <c r="AP100" s="13">
        <v>1</v>
      </c>
      <c r="AQ100" s="13">
        <v>0</v>
      </c>
      <c r="AR100" s="13">
        <v>0</v>
      </c>
      <c r="AS100" s="13">
        <v>0</v>
      </c>
      <c r="AT100" s="13">
        <v>0</v>
      </c>
      <c r="AU100" s="13">
        <v>0</v>
      </c>
      <c r="AV100" s="13">
        <v>0</v>
      </c>
      <c r="AW100" s="13">
        <v>0</v>
      </c>
      <c r="AX100" s="13">
        <v>0</v>
      </c>
      <c r="AY100" s="13">
        <v>0</v>
      </c>
      <c r="AZ100" s="13">
        <v>0</v>
      </c>
      <c r="BA100" s="13">
        <v>0</v>
      </c>
      <c r="BB100" s="13">
        <v>0</v>
      </c>
      <c r="BC100" s="13">
        <v>0</v>
      </c>
      <c r="BD100" s="13">
        <v>0</v>
      </c>
      <c r="BE100" s="13">
        <v>0</v>
      </c>
      <c r="BF100" s="13">
        <v>0</v>
      </c>
      <c r="BG100" s="13">
        <v>0</v>
      </c>
      <c r="BH100" s="13">
        <v>0</v>
      </c>
      <c r="BI100" s="13">
        <v>0</v>
      </c>
      <c r="BJ100" s="13">
        <v>0</v>
      </c>
      <c r="BK100" s="13">
        <v>0</v>
      </c>
      <c r="BL100" s="13">
        <v>0</v>
      </c>
      <c r="BM100" s="13">
        <v>0</v>
      </c>
      <c r="BN100" s="13">
        <v>0</v>
      </c>
      <c r="BO100" s="13">
        <v>0</v>
      </c>
      <c r="BP100" s="13">
        <v>0</v>
      </c>
      <c r="BQ100" s="13">
        <v>0</v>
      </c>
      <c r="BR100" s="13">
        <v>0</v>
      </c>
      <c r="BS100" s="13">
        <v>0</v>
      </c>
      <c r="BT100" s="13">
        <v>0</v>
      </c>
      <c r="BU100" s="13">
        <v>0</v>
      </c>
      <c r="BV100" s="18">
        <v>0</v>
      </c>
    </row>
    <row r="101" spans="2:74" ht="17" customHeight="1" x14ac:dyDescent="0.45">
      <c r="B101" s="111"/>
      <c r="C101" s="107"/>
      <c r="D101" s="107"/>
      <c r="E101" s="107"/>
      <c r="F101" s="11" t="s">
        <v>32</v>
      </c>
      <c r="G101" s="12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3">
        <v>0</v>
      </c>
      <c r="AL101" s="13">
        <v>0</v>
      </c>
      <c r="AM101" s="13">
        <v>0</v>
      </c>
      <c r="AN101" s="13">
        <v>1</v>
      </c>
      <c r="AO101" s="13">
        <v>0</v>
      </c>
      <c r="AP101" s="13">
        <v>1</v>
      </c>
      <c r="AQ101" s="13">
        <v>0</v>
      </c>
      <c r="AR101" s="13">
        <v>0</v>
      </c>
      <c r="AS101" s="13">
        <v>0</v>
      </c>
      <c r="AT101" s="13">
        <v>0</v>
      </c>
      <c r="AU101" s="13">
        <v>0</v>
      </c>
      <c r="AV101" s="13">
        <v>0</v>
      </c>
      <c r="AW101" s="13">
        <v>0</v>
      </c>
      <c r="AX101" s="13">
        <v>0</v>
      </c>
      <c r="AY101" s="13">
        <v>0</v>
      </c>
      <c r="AZ101" s="13">
        <v>0</v>
      </c>
      <c r="BA101" s="13">
        <v>0</v>
      </c>
      <c r="BB101" s="13">
        <v>0</v>
      </c>
      <c r="BC101" s="13">
        <v>0</v>
      </c>
      <c r="BD101" s="13">
        <v>0</v>
      </c>
      <c r="BE101" s="13">
        <v>0</v>
      </c>
      <c r="BF101" s="13">
        <v>0</v>
      </c>
      <c r="BG101" s="13">
        <v>0</v>
      </c>
      <c r="BH101" s="13">
        <v>0</v>
      </c>
      <c r="BI101" s="13">
        <v>0</v>
      </c>
      <c r="BJ101" s="13">
        <v>0</v>
      </c>
      <c r="BK101" s="13">
        <v>0</v>
      </c>
      <c r="BL101" s="13">
        <v>0</v>
      </c>
      <c r="BM101" s="13">
        <v>0</v>
      </c>
      <c r="BN101" s="13">
        <v>0</v>
      </c>
      <c r="BO101" s="13">
        <v>0</v>
      </c>
      <c r="BP101" s="13">
        <v>0</v>
      </c>
      <c r="BQ101" s="13">
        <v>0</v>
      </c>
      <c r="BR101" s="13">
        <v>0</v>
      </c>
      <c r="BS101" s="13">
        <v>0</v>
      </c>
      <c r="BT101" s="13">
        <v>0</v>
      </c>
      <c r="BU101" s="13">
        <v>0</v>
      </c>
      <c r="BV101" s="18">
        <v>0</v>
      </c>
    </row>
    <row r="102" spans="2:74" ht="17" customHeight="1" x14ac:dyDescent="0.45">
      <c r="B102" s="111"/>
      <c r="C102" s="107"/>
      <c r="D102" s="107" t="s">
        <v>68</v>
      </c>
      <c r="E102" s="107" t="s">
        <v>80</v>
      </c>
      <c r="F102" s="11" t="s">
        <v>285</v>
      </c>
      <c r="G102" s="12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0</v>
      </c>
      <c r="AN102" s="13">
        <v>0</v>
      </c>
      <c r="AO102" s="13">
        <v>0</v>
      </c>
      <c r="AP102" s="13">
        <v>0</v>
      </c>
      <c r="AQ102" s="13">
        <v>0</v>
      </c>
      <c r="AR102" s="13">
        <v>0</v>
      </c>
      <c r="AS102" s="13">
        <v>0</v>
      </c>
      <c r="AT102" s="13">
        <v>0</v>
      </c>
      <c r="AU102" s="13">
        <v>0</v>
      </c>
      <c r="AV102" s="13">
        <v>0</v>
      </c>
      <c r="AW102" s="13">
        <v>0</v>
      </c>
      <c r="AX102" s="13">
        <v>0</v>
      </c>
      <c r="AY102" s="13">
        <v>1</v>
      </c>
      <c r="AZ102" s="13">
        <v>1</v>
      </c>
      <c r="BA102" s="13">
        <v>0</v>
      </c>
      <c r="BB102" s="13">
        <v>0</v>
      </c>
      <c r="BC102" s="13">
        <v>0</v>
      </c>
      <c r="BD102" s="13">
        <v>0</v>
      </c>
      <c r="BE102" s="13">
        <v>0</v>
      </c>
      <c r="BF102" s="13">
        <v>0</v>
      </c>
      <c r="BG102" s="13">
        <v>0</v>
      </c>
      <c r="BH102" s="13">
        <v>0</v>
      </c>
      <c r="BI102" s="13">
        <v>0</v>
      </c>
      <c r="BJ102" s="13">
        <v>0</v>
      </c>
      <c r="BK102" s="13">
        <v>0</v>
      </c>
      <c r="BL102" s="13">
        <v>0</v>
      </c>
      <c r="BM102" s="13">
        <v>0</v>
      </c>
      <c r="BN102" s="13">
        <v>0</v>
      </c>
      <c r="BO102" s="13">
        <v>0</v>
      </c>
      <c r="BP102" s="13">
        <v>0</v>
      </c>
      <c r="BQ102" s="13">
        <v>0</v>
      </c>
      <c r="BR102" s="13">
        <v>0</v>
      </c>
      <c r="BS102" s="13">
        <v>0</v>
      </c>
      <c r="BT102" s="13">
        <v>0</v>
      </c>
      <c r="BU102" s="13">
        <v>0</v>
      </c>
      <c r="BV102" s="18">
        <v>0</v>
      </c>
    </row>
    <row r="103" spans="2:74" ht="17" customHeight="1" x14ac:dyDescent="0.45">
      <c r="B103" s="111"/>
      <c r="C103" s="107"/>
      <c r="D103" s="107"/>
      <c r="E103" s="107"/>
      <c r="F103" s="11" t="s">
        <v>32</v>
      </c>
      <c r="G103" s="12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13">
        <v>0</v>
      </c>
      <c r="AV103" s="13">
        <v>0</v>
      </c>
      <c r="AW103" s="13">
        <v>0</v>
      </c>
      <c r="AX103" s="13">
        <v>0</v>
      </c>
      <c r="AY103" s="13">
        <v>1</v>
      </c>
      <c r="AZ103" s="13">
        <v>1</v>
      </c>
      <c r="BA103" s="13">
        <v>0</v>
      </c>
      <c r="BB103" s="13">
        <v>0</v>
      </c>
      <c r="BC103" s="13">
        <v>0</v>
      </c>
      <c r="BD103" s="13">
        <v>0</v>
      </c>
      <c r="BE103" s="13">
        <v>0</v>
      </c>
      <c r="BF103" s="13">
        <v>0</v>
      </c>
      <c r="BG103" s="13">
        <v>0</v>
      </c>
      <c r="BH103" s="13">
        <v>0</v>
      </c>
      <c r="BI103" s="13">
        <v>0</v>
      </c>
      <c r="BJ103" s="13">
        <v>0</v>
      </c>
      <c r="BK103" s="13">
        <v>0</v>
      </c>
      <c r="BL103" s="13">
        <v>0</v>
      </c>
      <c r="BM103" s="13">
        <v>0</v>
      </c>
      <c r="BN103" s="13">
        <v>0</v>
      </c>
      <c r="BO103" s="13">
        <v>0</v>
      </c>
      <c r="BP103" s="13">
        <v>0</v>
      </c>
      <c r="BQ103" s="13">
        <v>0</v>
      </c>
      <c r="BR103" s="13">
        <v>0</v>
      </c>
      <c r="BS103" s="13">
        <v>0</v>
      </c>
      <c r="BT103" s="13">
        <v>0</v>
      </c>
      <c r="BU103" s="13">
        <v>0</v>
      </c>
      <c r="BV103" s="18">
        <v>0</v>
      </c>
    </row>
    <row r="104" spans="2:74" ht="17" customHeight="1" x14ac:dyDescent="0.45">
      <c r="B104" s="111"/>
      <c r="C104" s="107"/>
      <c r="D104" s="107"/>
      <c r="E104" s="107" t="s">
        <v>68</v>
      </c>
      <c r="F104" s="11" t="s">
        <v>286</v>
      </c>
      <c r="G104" s="12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1</v>
      </c>
      <c r="AE104" s="13">
        <v>0</v>
      </c>
      <c r="AF104" s="13">
        <v>0</v>
      </c>
      <c r="AG104" s="13">
        <v>1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0</v>
      </c>
      <c r="AT104" s="13">
        <v>0</v>
      </c>
      <c r="AU104" s="13">
        <v>0</v>
      </c>
      <c r="AV104" s="13">
        <v>0</v>
      </c>
      <c r="AW104" s="13">
        <v>0</v>
      </c>
      <c r="AX104" s="13">
        <v>0</v>
      </c>
      <c r="AY104" s="13">
        <v>0</v>
      </c>
      <c r="AZ104" s="13">
        <v>0</v>
      </c>
      <c r="BA104" s="13">
        <v>0</v>
      </c>
      <c r="BB104" s="13">
        <v>0</v>
      </c>
      <c r="BC104" s="13">
        <v>0</v>
      </c>
      <c r="BD104" s="13">
        <v>0</v>
      </c>
      <c r="BE104" s="13">
        <v>0</v>
      </c>
      <c r="BF104" s="13">
        <v>0</v>
      </c>
      <c r="BG104" s="13">
        <v>0</v>
      </c>
      <c r="BH104" s="13">
        <v>0</v>
      </c>
      <c r="BI104" s="13">
        <v>0</v>
      </c>
      <c r="BJ104" s="13">
        <v>0</v>
      </c>
      <c r="BK104" s="13">
        <v>0</v>
      </c>
      <c r="BL104" s="13">
        <v>0</v>
      </c>
      <c r="BM104" s="13">
        <v>0</v>
      </c>
      <c r="BN104" s="13">
        <v>0</v>
      </c>
      <c r="BO104" s="13">
        <v>0</v>
      </c>
      <c r="BP104" s="13">
        <v>0</v>
      </c>
      <c r="BQ104" s="13">
        <v>0</v>
      </c>
      <c r="BR104" s="13">
        <v>0</v>
      </c>
      <c r="BS104" s="13">
        <v>0</v>
      </c>
      <c r="BT104" s="13">
        <v>0</v>
      </c>
      <c r="BU104" s="13">
        <v>0</v>
      </c>
      <c r="BV104" s="18">
        <v>0</v>
      </c>
    </row>
    <row r="105" spans="2:74" ht="17" customHeight="1" x14ac:dyDescent="0.45">
      <c r="B105" s="111"/>
      <c r="C105" s="107"/>
      <c r="D105" s="107"/>
      <c r="E105" s="107"/>
      <c r="F105" s="11" t="s">
        <v>287</v>
      </c>
      <c r="G105" s="12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1</v>
      </c>
      <c r="U105" s="13">
        <v>0</v>
      </c>
      <c r="V105" s="13">
        <v>1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13">
        <v>0</v>
      </c>
      <c r="AJ105" s="13">
        <v>0</v>
      </c>
      <c r="AK105" s="13">
        <v>0</v>
      </c>
      <c r="AL105" s="13">
        <v>0</v>
      </c>
      <c r="AM105" s="13">
        <v>0</v>
      </c>
      <c r="AN105" s="13">
        <v>0</v>
      </c>
      <c r="AO105" s="13">
        <v>0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  <c r="AU105" s="13">
        <v>0</v>
      </c>
      <c r="AV105" s="13">
        <v>0</v>
      </c>
      <c r="AW105" s="13">
        <v>0</v>
      </c>
      <c r="AX105" s="13">
        <v>0</v>
      </c>
      <c r="AY105" s="13">
        <v>0</v>
      </c>
      <c r="AZ105" s="13">
        <v>0</v>
      </c>
      <c r="BA105" s="13">
        <v>0</v>
      </c>
      <c r="BB105" s="13">
        <v>0</v>
      </c>
      <c r="BC105" s="13">
        <v>0</v>
      </c>
      <c r="BD105" s="13">
        <v>0</v>
      </c>
      <c r="BE105" s="13">
        <v>0</v>
      </c>
      <c r="BF105" s="13">
        <v>0</v>
      </c>
      <c r="BG105" s="13">
        <v>0</v>
      </c>
      <c r="BH105" s="13">
        <v>0</v>
      </c>
      <c r="BI105" s="13">
        <v>0</v>
      </c>
      <c r="BJ105" s="13">
        <v>0</v>
      </c>
      <c r="BK105" s="13">
        <v>0</v>
      </c>
      <c r="BL105" s="13">
        <v>0</v>
      </c>
      <c r="BM105" s="13">
        <v>0</v>
      </c>
      <c r="BN105" s="13">
        <v>0</v>
      </c>
      <c r="BO105" s="13">
        <v>0</v>
      </c>
      <c r="BP105" s="13">
        <v>0</v>
      </c>
      <c r="BQ105" s="13">
        <v>0</v>
      </c>
      <c r="BR105" s="13">
        <v>0</v>
      </c>
      <c r="BS105" s="13">
        <v>0</v>
      </c>
      <c r="BT105" s="13">
        <v>0</v>
      </c>
      <c r="BU105" s="13">
        <v>0</v>
      </c>
      <c r="BV105" s="18">
        <v>0</v>
      </c>
    </row>
    <row r="106" spans="2:74" ht="17" customHeight="1" x14ac:dyDescent="0.45">
      <c r="B106" s="111"/>
      <c r="C106" s="107"/>
      <c r="D106" s="107"/>
      <c r="E106" s="107"/>
      <c r="F106" s="11" t="s">
        <v>32</v>
      </c>
      <c r="G106" s="12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1</v>
      </c>
      <c r="U106" s="13">
        <v>0</v>
      </c>
      <c r="V106" s="13">
        <v>1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1</v>
      </c>
      <c r="AE106" s="13">
        <v>0</v>
      </c>
      <c r="AF106" s="13">
        <v>0</v>
      </c>
      <c r="AG106" s="13">
        <v>1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  <c r="AU106" s="13">
        <v>0</v>
      </c>
      <c r="AV106" s="13">
        <v>0</v>
      </c>
      <c r="AW106" s="13">
        <v>0</v>
      </c>
      <c r="AX106" s="13">
        <v>0</v>
      </c>
      <c r="AY106" s="13">
        <v>0</v>
      </c>
      <c r="AZ106" s="13">
        <v>0</v>
      </c>
      <c r="BA106" s="13">
        <v>0</v>
      </c>
      <c r="BB106" s="13">
        <v>0</v>
      </c>
      <c r="BC106" s="13">
        <v>0</v>
      </c>
      <c r="BD106" s="13">
        <v>0</v>
      </c>
      <c r="BE106" s="13">
        <v>0</v>
      </c>
      <c r="BF106" s="13">
        <v>0</v>
      </c>
      <c r="BG106" s="13">
        <v>0</v>
      </c>
      <c r="BH106" s="13">
        <v>0</v>
      </c>
      <c r="BI106" s="13">
        <v>0</v>
      </c>
      <c r="BJ106" s="13">
        <v>0</v>
      </c>
      <c r="BK106" s="13">
        <v>0</v>
      </c>
      <c r="BL106" s="13">
        <v>0</v>
      </c>
      <c r="BM106" s="13">
        <v>0</v>
      </c>
      <c r="BN106" s="13">
        <v>0</v>
      </c>
      <c r="BO106" s="13">
        <v>0</v>
      </c>
      <c r="BP106" s="13">
        <v>0</v>
      </c>
      <c r="BQ106" s="13">
        <v>0</v>
      </c>
      <c r="BR106" s="13">
        <v>0</v>
      </c>
      <c r="BS106" s="13">
        <v>0</v>
      </c>
      <c r="BT106" s="13">
        <v>0</v>
      </c>
      <c r="BU106" s="13">
        <v>0</v>
      </c>
      <c r="BV106" s="18">
        <v>0</v>
      </c>
    </row>
    <row r="107" spans="2:74" ht="17" customHeight="1" x14ac:dyDescent="0.45">
      <c r="B107" s="111"/>
      <c r="C107" s="107"/>
      <c r="D107" s="107" t="s">
        <v>62</v>
      </c>
      <c r="E107" s="107" t="s">
        <v>81</v>
      </c>
      <c r="F107" s="11" t="s">
        <v>285</v>
      </c>
      <c r="G107" s="12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13">
        <v>1</v>
      </c>
      <c r="AV107" s="13">
        <v>0</v>
      </c>
      <c r="AW107" s="13">
        <v>0</v>
      </c>
      <c r="AX107" s="13">
        <v>1</v>
      </c>
      <c r="AY107" s="13">
        <v>0</v>
      </c>
      <c r="AZ107" s="13">
        <v>0</v>
      </c>
      <c r="BA107" s="13">
        <v>0</v>
      </c>
      <c r="BB107" s="13">
        <v>0</v>
      </c>
      <c r="BC107" s="13">
        <v>0</v>
      </c>
      <c r="BD107" s="13">
        <v>0</v>
      </c>
      <c r="BE107" s="13">
        <v>0</v>
      </c>
      <c r="BF107" s="13">
        <v>0</v>
      </c>
      <c r="BG107" s="13">
        <v>0</v>
      </c>
      <c r="BH107" s="13">
        <v>0</v>
      </c>
      <c r="BI107" s="13">
        <v>0</v>
      </c>
      <c r="BJ107" s="13">
        <v>0</v>
      </c>
      <c r="BK107" s="13">
        <v>0</v>
      </c>
      <c r="BL107" s="13">
        <v>0</v>
      </c>
      <c r="BM107" s="13">
        <v>0</v>
      </c>
      <c r="BN107" s="13">
        <v>0</v>
      </c>
      <c r="BO107" s="13">
        <v>0</v>
      </c>
      <c r="BP107" s="13">
        <v>0</v>
      </c>
      <c r="BQ107" s="13">
        <v>0</v>
      </c>
      <c r="BR107" s="13">
        <v>0</v>
      </c>
      <c r="BS107" s="13">
        <v>0</v>
      </c>
      <c r="BT107" s="13">
        <v>0</v>
      </c>
      <c r="BU107" s="13">
        <v>0</v>
      </c>
      <c r="BV107" s="18">
        <v>0</v>
      </c>
    </row>
    <row r="108" spans="2:74" ht="17" customHeight="1" x14ac:dyDescent="0.45">
      <c r="B108" s="111"/>
      <c r="C108" s="107"/>
      <c r="D108" s="107"/>
      <c r="E108" s="107"/>
      <c r="F108" s="11" t="s">
        <v>32</v>
      </c>
      <c r="G108" s="12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13">
        <v>1</v>
      </c>
      <c r="AV108" s="13">
        <v>0</v>
      </c>
      <c r="AW108" s="13">
        <v>0</v>
      </c>
      <c r="AX108" s="13">
        <v>1</v>
      </c>
      <c r="AY108" s="13">
        <v>0</v>
      </c>
      <c r="AZ108" s="13">
        <v>0</v>
      </c>
      <c r="BA108" s="13">
        <v>0</v>
      </c>
      <c r="BB108" s="13">
        <v>0</v>
      </c>
      <c r="BC108" s="13">
        <v>0</v>
      </c>
      <c r="BD108" s="13">
        <v>0</v>
      </c>
      <c r="BE108" s="13">
        <v>0</v>
      </c>
      <c r="BF108" s="13">
        <v>0</v>
      </c>
      <c r="BG108" s="13">
        <v>0</v>
      </c>
      <c r="BH108" s="13">
        <v>0</v>
      </c>
      <c r="BI108" s="13">
        <v>0</v>
      </c>
      <c r="BJ108" s="13">
        <v>0</v>
      </c>
      <c r="BK108" s="13">
        <v>0</v>
      </c>
      <c r="BL108" s="13">
        <v>0</v>
      </c>
      <c r="BM108" s="13">
        <v>0</v>
      </c>
      <c r="BN108" s="13">
        <v>0</v>
      </c>
      <c r="BO108" s="13">
        <v>0</v>
      </c>
      <c r="BP108" s="13">
        <v>0</v>
      </c>
      <c r="BQ108" s="13">
        <v>0</v>
      </c>
      <c r="BR108" s="13">
        <v>0</v>
      </c>
      <c r="BS108" s="13">
        <v>0</v>
      </c>
      <c r="BT108" s="13">
        <v>0</v>
      </c>
      <c r="BU108" s="13">
        <v>0</v>
      </c>
      <c r="BV108" s="18">
        <v>0</v>
      </c>
    </row>
    <row r="109" spans="2:74" ht="17" customHeight="1" x14ac:dyDescent="0.45">
      <c r="B109" s="111"/>
      <c r="C109" s="107"/>
      <c r="D109" s="107"/>
      <c r="E109" s="107" t="s">
        <v>62</v>
      </c>
      <c r="F109" s="11" t="s">
        <v>283</v>
      </c>
      <c r="G109" s="12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1</v>
      </c>
      <c r="M109" s="13">
        <v>1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  <c r="AU109" s="13">
        <v>0</v>
      </c>
      <c r="AV109" s="13">
        <v>0</v>
      </c>
      <c r="AW109" s="13">
        <v>0</v>
      </c>
      <c r="AX109" s="13">
        <v>0</v>
      </c>
      <c r="AY109" s="13">
        <v>0</v>
      </c>
      <c r="AZ109" s="13">
        <v>0</v>
      </c>
      <c r="BA109" s="13">
        <v>0</v>
      </c>
      <c r="BB109" s="13">
        <v>0</v>
      </c>
      <c r="BC109" s="13">
        <v>0</v>
      </c>
      <c r="BD109" s="13">
        <v>0</v>
      </c>
      <c r="BE109" s="13">
        <v>0</v>
      </c>
      <c r="BF109" s="13">
        <v>0</v>
      </c>
      <c r="BG109" s="13">
        <v>0</v>
      </c>
      <c r="BH109" s="13">
        <v>0</v>
      </c>
      <c r="BI109" s="13">
        <v>0</v>
      </c>
      <c r="BJ109" s="13">
        <v>0</v>
      </c>
      <c r="BK109" s="13">
        <v>0</v>
      </c>
      <c r="BL109" s="13">
        <v>0</v>
      </c>
      <c r="BM109" s="13">
        <v>0</v>
      </c>
      <c r="BN109" s="13">
        <v>0</v>
      </c>
      <c r="BO109" s="13">
        <v>0</v>
      </c>
      <c r="BP109" s="13">
        <v>0</v>
      </c>
      <c r="BQ109" s="13">
        <v>0</v>
      </c>
      <c r="BR109" s="13">
        <v>0</v>
      </c>
      <c r="BS109" s="13">
        <v>0</v>
      </c>
      <c r="BT109" s="13">
        <v>0</v>
      </c>
      <c r="BU109" s="13">
        <v>0</v>
      </c>
      <c r="BV109" s="18">
        <v>0</v>
      </c>
    </row>
    <row r="110" spans="2:74" ht="17" customHeight="1" x14ac:dyDescent="0.45">
      <c r="B110" s="111"/>
      <c r="C110" s="107"/>
      <c r="D110" s="107"/>
      <c r="E110" s="107"/>
      <c r="F110" s="11" t="s">
        <v>32</v>
      </c>
      <c r="G110" s="12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1</v>
      </c>
      <c r="M110" s="13">
        <v>1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3">
        <v>0</v>
      </c>
      <c r="AL110" s="13">
        <v>0</v>
      </c>
      <c r="AM110" s="13">
        <v>0</v>
      </c>
      <c r="AN110" s="13">
        <v>0</v>
      </c>
      <c r="AO110" s="13">
        <v>0</v>
      </c>
      <c r="AP110" s="13">
        <v>0</v>
      </c>
      <c r="AQ110" s="13">
        <v>0</v>
      </c>
      <c r="AR110" s="13">
        <v>0</v>
      </c>
      <c r="AS110" s="13">
        <v>0</v>
      </c>
      <c r="AT110" s="13">
        <v>0</v>
      </c>
      <c r="AU110" s="13">
        <v>0</v>
      </c>
      <c r="AV110" s="13">
        <v>0</v>
      </c>
      <c r="AW110" s="13">
        <v>0</v>
      </c>
      <c r="AX110" s="13">
        <v>0</v>
      </c>
      <c r="AY110" s="13">
        <v>0</v>
      </c>
      <c r="AZ110" s="13">
        <v>0</v>
      </c>
      <c r="BA110" s="13">
        <v>0</v>
      </c>
      <c r="BB110" s="13">
        <v>0</v>
      </c>
      <c r="BC110" s="13">
        <v>0</v>
      </c>
      <c r="BD110" s="13">
        <v>0</v>
      </c>
      <c r="BE110" s="13">
        <v>0</v>
      </c>
      <c r="BF110" s="13">
        <v>0</v>
      </c>
      <c r="BG110" s="13">
        <v>0</v>
      </c>
      <c r="BH110" s="13">
        <v>0</v>
      </c>
      <c r="BI110" s="13">
        <v>0</v>
      </c>
      <c r="BJ110" s="13">
        <v>0</v>
      </c>
      <c r="BK110" s="13">
        <v>0</v>
      </c>
      <c r="BL110" s="13">
        <v>0</v>
      </c>
      <c r="BM110" s="13">
        <v>0</v>
      </c>
      <c r="BN110" s="13">
        <v>0</v>
      </c>
      <c r="BO110" s="13">
        <v>0</v>
      </c>
      <c r="BP110" s="13">
        <v>0</v>
      </c>
      <c r="BQ110" s="13">
        <v>0</v>
      </c>
      <c r="BR110" s="13">
        <v>0</v>
      </c>
      <c r="BS110" s="13">
        <v>0</v>
      </c>
      <c r="BT110" s="13">
        <v>0</v>
      </c>
      <c r="BU110" s="13">
        <v>0</v>
      </c>
      <c r="BV110" s="18">
        <v>0</v>
      </c>
    </row>
    <row r="111" spans="2:74" ht="17" customHeight="1" x14ac:dyDescent="0.45">
      <c r="B111" s="111"/>
      <c r="C111" s="107" t="s">
        <v>65</v>
      </c>
      <c r="D111" s="107" t="s">
        <v>39</v>
      </c>
      <c r="E111" s="107" t="s">
        <v>82</v>
      </c>
      <c r="F111" s="11" t="s">
        <v>27</v>
      </c>
      <c r="G111" s="12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1</v>
      </c>
      <c r="AI111" s="13">
        <v>0</v>
      </c>
      <c r="AJ111" s="13">
        <v>0</v>
      </c>
      <c r="AK111" s="13">
        <v>1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13">
        <v>0</v>
      </c>
      <c r="AV111" s="13">
        <v>0</v>
      </c>
      <c r="AW111" s="13">
        <v>0</v>
      </c>
      <c r="AX111" s="13">
        <v>0</v>
      </c>
      <c r="AY111" s="13">
        <v>0</v>
      </c>
      <c r="AZ111" s="13">
        <v>0</v>
      </c>
      <c r="BA111" s="13">
        <v>0</v>
      </c>
      <c r="BB111" s="13">
        <v>0</v>
      </c>
      <c r="BC111" s="13">
        <v>0</v>
      </c>
      <c r="BD111" s="13">
        <v>0</v>
      </c>
      <c r="BE111" s="13">
        <v>0</v>
      </c>
      <c r="BF111" s="13">
        <v>0</v>
      </c>
      <c r="BG111" s="13">
        <v>0</v>
      </c>
      <c r="BH111" s="13">
        <v>0</v>
      </c>
      <c r="BI111" s="13">
        <v>0</v>
      </c>
      <c r="BJ111" s="13">
        <v>0</v>
      </c>
      <c r="BK111" s="13">
        <v>0</v>
      </c>
      <c r="BL111" s="13">
        <v>0</v>
      </c>
      <c r="BM111" s="13">
        <v>0</v>
      </c>
      <c r="BN111" s="13">
        <v>0</v>
      </c>
      <c r="BO111" s="13">
        <v>0</v>
      </c>
      <c r="BP111" s="13">
        <v>0</v>
      </c>
      <c r="BQ111" s="13">
        <v>0</v>
      </c>
      <c r="BR111" s="13">
        <v>0</v>
      </c>
      <c r="BS111" s="13">
        <v>0</v>
      </c>
      <c r="BT111" s="13">
        <v>0</v>
      </c>
      <c r="BU111" s="13">
        <v>0</v>
      </c>
      <c r="BV111" s="18">
        <v>0</v>
      </c>
    </row>
    <row r="112" spans="2:74" ht="17" customHeight="1" x14ac:dyDescent="0.45">
      <c r="B112" s="111"/>
      <c r="C112" s="107"/>
      <c r="D112" s="107"/>
      <c r="E112" s="107"/>
      <c r="F112" s="11" t="s">
        <v>32</v>
      </c>
      <c r="G112" s="12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1</v>
      </c>
      <c r="AI112" s="13">
        <v>0</v>
      </c>
      <c r="AJ112" s="13">
        <v>0</v>
      </c>
      <c r="AK112" s="13">
        <v>1</v>
      </c>
      <c r="AL112" s="13">
        <v>0</v>
      </c>
      <c r="AM112" s="13">
        <v>0</v>
      </c>
      <c r="AN112" s="13">
        <v>0</v>
      </c>
      <c r="AO112" s="13">
        <v>0</v>
      </c>
      <c r="AP112" s="13">
        <v>0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0</v>
      </c>
      <c r="AW112" s="13">
        <v>0</v>
      </c>
      <c r="AX112" s="13">
        <v>0</v>
      </c>
      <c r="AY112" s="13">
        <v>0</v>
      </c>
      <c r="AZ112" s="13">
        <v>0</v>
      </c>
      <c r="BA112" s="13">
        <v>0</v>
      </c>
      <c r="BB112" s="13">
        <v>0</v>
      </c>
      <c r="BC112" s="13">
        <v>0</v>
      </c>
      <c r="BD112" s="13">
        <v>0</v>
      </c>
      <c r="BE112" s="13">
        <v>0</v>
      </c>
      <c r="BF112" s="13">
        <v>0</v>
      </c>
      <c r="BG112" s="13">
        <v>0</v>
      </c>
      <c r="BH112" s="13">
        <v>0</v>
      </c>
      <c r="BI112" s="13">
        <v>0</v>
      </c>
      <c r="BJ112" s="13">
        <v>0</v>
      </c>
      <c r="BK112" s="13">
        <v>0</v>
      </c>
      <c r="BL112" s="13">
        <v>0</v>
      </c>
      <c r="BM112" s="13">
        <v>0</v>
      </c>
      <c r="BN112" s="13">
        <v>0</v>
      </c>
      <c r="BO112" s="13">
        <v>0</v>
      </c>
      <c r="BP112" s="13">
        <v>0</v>
      </c>
      <c r="BQ112" s="13">
        <v>0</v>
      </c>
      <c r="BR112" s="13">
        <v>0</v>
      </c>
      <c r="BS112" s="13">
        <v>0</v>
      </c>
      <c r="BT112" s="13">
        <v>0</v>
      </c>
      <c r="BU112" s="13">
        <v>0</v>
      </c>
      <c r="BV112" s="18">
        <v>0</v>
      </c>
    </row>
    <row r="113" spans="2:74" ht="17" customHeight="1" x14ac:dyDescent="0.45">
      <c r="B113" s="111"/>
      <c r="C113" s="107"/>
      <c r="D113" s="107" t="s">
        <v>44</v>
      </c>
      <c r="E113" s="107" t="s">
        <v>47</v>
      </c>
      <c r="F113" s="11" t="s">
        <v>27</v>
      </c>
      <c r="G113" s="12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0</v>
      </c>
      <c r="AN113" s="13">
        <v>0</v>
      </c>
      <c r="AO113" s="13">
        <v>1</v>
      </c>
      <c r="AP113" s="13">
        <v>1</v>
      </c>
      <c r="AQ113" s="13">
        <v>0</v>
      </c>
      <c r="AR113" s="13">
        <v>0</v>
      </c>
      <c r="AS113" s="13">
        <v>0</v>
      </c>
      <c r="AT113" s="13">
        <v>0</v>
      </c>
      <c r="AU113" s="13">
        <v>0</v>
      </c>
      <c r="AV113" s="13">
        <v>0</v>
      </c>
      <c r="AW113" s="13">
        <v>0</v>
      </c>
      <c r="AX113" s="13">
        <v>0</v>
      </c>
      <c r="AY113" s="13">
        <v>0</v>
      </c>
      <c r="AZ113" s="13">
        <v>0</v>
      </c>
      <c r="BA113" s="13">
        <v>0</v>
      </c>
      <c r="BB113" s="13">
        <v>0</v>
      </c>
      <c r="BC113" s="13">
        <v>0</v>
      </c>
      <c r="BD113" s="13">
        <v>0</v>
      </c>
      <c r="BE113" s="13">
        <v>0</v>
      </c>
      <c r="BF113" s="13">
        <v>0</v>
      </c>
      <c r="BG113" s="13">
        <v>0</v>
      </c>
      <c r="BH113" s="13">
        <v>0</v>
      </c>
      <c r="BI113" s="13">
        <v>0</v>
      </c>
      <c r="BJ113" s="13">
        <v>0</v>
      </c>
      <c r="BK113" s="13">
        <v>0</v>
      </c>
      <c r="BL113" s="13">
        <v>0</v>
      </c>
      <c r="BM113" s="13">
        <v>0</v>
      </c>
      <c r="BN113" s="13">
        <v>0</v>
      </c>
      <c r="BO113" s="13">
        <v>0</v>
      </c>
      <c r="BP113" s="13">
        <v>0</v>
      </c>
      <c r="BQ113" s="13">
        <v>0</v>
      </c>
      <c r="BR113" s="13">
        <v>0</v>
      </c>
      <c r="BS113" s="13">
        <v>0</v>
      </c>
      <c r="BT113" s="13">
        <v>0</v>
      </c>
      <c r="BU113" s="13">
        <v>0</v>
      </c>
      <c r="BV113" s="18">
        <v>0</v>
      </c>
    </row>
    <row r="114" spans="2:74" ht="17" customHeight="1" x14ac:dyDescent="0.45">
      <c r="B114" s="111"/>
      <c r="C114" s="107"/>
      <c r="D114" s="107"/>
      <c r="E114" s="107"/>
      <c r="F114" s="11" t="s">
        <v>32</v>
      </c>
      <c r="G114" s="12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1</v>
      </c>
      <c r="AP114" s="13">
        <v>1</v>
      </c>
      <c r="AQ114" s="13">
        <v>0</v>
      </c>
      <c r="AR114" s="13">
        <v>0</v>
      </c>
      <c r="AS114" s="13">
        <v>0</v>
      </c>
      <c r="AT114" s="13">
        <v>0</v>
      </c>
      <c r="AU114" s="13">
        <v>0</v>
      </c>
      <c r="AV114" s="13">
        <v>0</v>
      </c>
      <c r="AW114" s="13">
        <v>0</v>
      </c>
      <c r="AX114" s="13">
        <v>0</v>
      </c>
      <c r="AY114" s="13">
        <v>0</v>
      </c>
      <c r="AZ114" s="13">
        <v>0</v>
      </c>
      <c r="BA114" s="13">
        <v>0</v>
      </c>
      <c r="BB114" s="13">
        <v>0</v>
      </c>
      <c r="BC114" s="13">
        <v>0</v>
      </c>
      <c r="BD114" s="13">
        <v>0</v>
      </c>
      <c r="BE114" s="13">
        <v>0</v>
      </c>
      <c r="BF114" s="13">
        <v>0</v>
      </c>
      <c r="BG114" s="13">
        <v>0</v>
      </c>
      <c r="BH114" s="13">
        <v>0</v>
      </c>
      <c r="BI114" s="13">
        <v>0</v>
      </c>
      <c r="BJ114" s="13">
        <v>0</v>
      </c>
      <c r="BK114" s="13">
        <v>0</v>
      </c>
      <c r="BL114" s="13">
        <v>0</v>
      </c>
      <c r="BM114" s="13">
        <v>0</v>
      </c>
      <c r="BN114" s="13">
        <v>0</v>
      </c>
      <c r="BO114" s="13">
        <v>0</v>
      </c>
      <c r="BP114" s="13">
        <v>0</v>
      </c>
      <c r="BQ114" s="13">
        <v>0</v>
      </c>
      <c r="BR114" s="13">
        <v>0</v>
      </c>
      <c r="BS114" s="13">
        <v>0</v>
      </c>
      <c r="BT114" s="13">
        <v>0</v>
      </c>
      <c r="BU114" s="13">
        <v>0</v>
      </c>
      <c r="BV114" s="18">
        <v>0</v>
      </c>
    </row>
    <row r="115" spans="2:74" ht="17" customHeight="1" x14ac:dyDescent="0.45">
      <c r="B115" s="111" t="s">
        <v>83</v>
      </c>
      <c r="C115" s="107" t="s">
        <v>65</v>
      </c>
      <c r="D115" s="107" t="s">
        <v>44</v>
      </c>
      <c r="E115" s="107" t="s">
        <v>84</v>
      </c>
      <c r="F115" s="11" t="s">
        <v>285</v>
      </c>
      <c r="G115" s="12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  <c r="AU115" s="13">
        <v>0</v>
      </c>
      <c r="AV115" s="13">
        <v>0</v>
      </c>
      <c r="AW115" s="13">
        <v>1</v>
      </c>
      <c r="AX115" s="13">
        <v>1</v>
      </c>
      <c r="AY115" s="13">
        <v>0</v>
      </c>
      <c r="AZ115" s="13">
        <v>0</v>
      </c>
      <c r="BA115" s="13">
        <v>0</v>
      </c>
      <c r="BB115" s="13">
        <v>0</v>
      </c>
      <c r="BC115" s="13">
        <v>0</v>
      </c>
      <c r="BD115" s="13">
        <v>0</v>
      </c>
      <c r="BE115" s="13">
        <v>0</v>
      </c>
      <c r="BF115" s="13">
        <v>0</v>
      </c>
      <c r="BG115" s="13">
        <v>0</v>
      </c>
      <c r="BH115" s="13">
        <v>0</v>
      </c>
      <c r="BI115" s="13">
        <v>0</v>
      </c>
      <c r="BJ115" s="13">
        <v>0</v>
      </c>
      <c r="BK115" s="13">
        <v>0</v>
      </c>
      <c r="BL115" s="13">
        <v>0</v>
      </c>
      <c r="BM115" s="13">
        <v>0</v>
      </c>
      <c r="BN115" s="13">
        <v>0</v>
      </c>
      <c r="BO115" s="13">
        <v>0</v>
      </c>
      <c r="BP115" s="13">
        <v>0</v>
      </c>
      <c r="BQ115" s="13">
        <v>0</v>
      </c>
      <c r="BR115" s="13">
        <v>0</v>
      </c>
      <c r="BS115" s="13">
        <v>0</v>
      </c>
      <c r="BT115" s="13">
        <v>0</v>
      </c>
      <c r="BU115" s="13">
        <v>0</v>
      </c>
      <c r="BV115" s="18">
        <v>0</v>
      </c>
    </row>
    <row r="116" spans="2:74" ht="17" customHeight="1" x14ac:dyDescent="0.45">
      <c r="B116" s="111"/>
      <c r="C116" s="107"/>
      <c r="D116" s="107"/>
      <c r="E116" s="107"/>
      <c r="F116" s="11" t="s">
        <v>32</v>
      </c>
      <c r="G116" s="12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0</v>
      </c>
      <c r="AL116" s="13">
        <v>0</v>
      </c>
      <c r="AM116" s="13">
        <v>0</v>
      </c>
      <c r="AN116" s="13">
        <v>0</v>
      </c>
      <c r="AO116" s="13">
        <v>0</v>
      </c>
      <c r="AP116" s="13">
        <v>0</v>
      </c>
      <c r="AQ116" s="13">
        <v>0</v>
      </c>
      <c r="AR116" s="13">
        <v>0</v>
      </c>
      <c r="AS116" s="13">
        <v>0</v>
      </c>
      <c r="AT116" s="13">
        <v>0</v>
      </c>
      <c r="AU116" s="13">
        <v>0</v>
      </c>
      <c r="AV116" s="13">
        <v>0</v>
      </c>
      <c r="AW116" s="13">
        <v>1</v>
      </c>
      <c r="AX116" s="13">
        <v>1</v>
      </c>
      <c r="AY116" s="13">
        <v>0</v>
      </c>
      <c r="AZ116" s="13">
        <v>0</v>
      </c>
      <c r="BA116" s="13">
        <v>0</v>
      </c>
      <c r="BB116" s="13">
        <v>0</v>
      </c>
      <c r="BC116" s="13">
        <v>0</v>
      </c>
      <c r="BD116" s="13">
        <v>0</v>
      </c>
      <c r="BE116" s="13">
        <v>0</v>
      </c>
      <c r="BF116" s="13">
        <v>0</v>
      </c>
      <c r="BG116" s="13">
        <v>0</v>
      </c>
      <c r="BH116" s="13">
        <v>0</v>
      </c>
      <c r="BI116" s="13">
        <v>0</v>
      </c>
      <c r="BJ116" s="13">
        <v>0</v>
      </c>
      <c r="BK116" s="13">
        <v>0</v>
      </c>
      <c r="BL116" s="13">
        <v>0</v>
      </c>
      <c r="BM116" s="13">
        <v>0</v>
      </c>
      <c r="BN116" s="13">
        <v>0</v>
      </c>
      <c r="BO116" s="13">
        <v>0</v>
      </c>
      <c r="BP116" s="13">
        <v>0</v>
      </c>
      <c r="BQ116" s="13">
        <v>0</v>
      </c>
      <c r="BR116" s="13">
        <v>0</v>
      </c>
      <c r="BS116" s="13">
        <v>0</v>
      </c>
      <c r="BT116" s="13">
        <v>0</v>
      </c>
      <c r="BU116" s="13">
        <v>0</v>
      </c>
      <c r="BV116" s="18">
        <v>0</v>
      </c>
    </row>
    <row r="117" spans="2:74" ht="17" customHeight="1" x14ac:dyDescent="0.45">
      <c r="B117" s="111"/>
      <c r="C117" s="107"/>
      <c r="D117" s="107" t="s">
        <v>57</v>
      </c>
      <c r="E117" s="107" t="s">
        <v>85</v>
      </c>
      <c r="F117" s="11" t="s">
        <v>283</v>
      </c>
      <c r="G117" s="12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1</v>
      </c>
      <c r="AT117" s="13">
        <v>1</v>
      </c>
      <c r="AU117" s="13">
        <v>0</v>
      </c>
      <c r="AV117" s="13">
        <v>0</v>
      </c>
      <c r="AW117" s="13">
        <v>0</v>
      </c>
      <c r="AX117" s="13">
        <v>0</v>
      </c>
      <c r="AY117" s="13">
        <v>0</v>
      </c>
      <c r="AZ117" s="13">
        <v>0</v>
      </c>
      <c r="BA117" s="13">
        <v>0</v>
      </c>
      <c r="BB117" s="13">
        <v>0</v>
      </c>
      <c r="BC117" s="13">
        <v>0</v>
      </c>
      <c r="BD117" s="13">
        <v>0</v>
      </c>
      <c r="BE117" s="13">
        <v>0</v>
      </c>
      <c r="BF117" s="13">
        <v>0</v>
      </c>
      <c r="BG117" s="13">
        <v>0</v>
      </c>
      <c r="BH117" s="13">
        <v>0</v>
      </c>
      <c r="BI117" s="13">
        <v>0</v>
      </c>
      <c r="BJ117" s="13">
        <v>0</v>
      </c>
      <c r="BK117" s="13">
        <v>0</v>
      </c>
      <c r="BL117" s="13">
        <v>0</v>
      </c>
      <c r="BM117" s="13">
        <v>0</v>
      </c>
      <c r="BN117" s="13">
        <v>0</v>
      </c>
      <c r="BO117" s="13">
        <v>0</v>
      </c>
      <c r="BP117" s="13">
        <v>0</v>
      </c>
      <c r="BQ117" s="13">
        <v>0</v>
      </c>
      <c r="BR117" s="13">
        <v>0</v>
      </c>
      <c r="BS117" s="13">
        <v>0</v>
      </c>
      <c r="BT117" s="13">
        <v>0</v>
      </c>
      <c r="BU117" s="13">
        <v>0</v>
      </c>
      <c r="BV117" s="18">
        <v>0</v>
      </c>
    </row>
    <row r="118" spans="2:74" ht="17" customHeight="1" x14ac:dyDescent="0.45">
      <c r="B118" s="112"/>
      <c r="C118" s="108"/>
      <c r="D118" s="108"/>
      <c r="E118" s="108"/>
      <c r="F118" s="14" t="s">
        <v>32</v>
      </c>
      <c r="G118" s="15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0</v>
      </c>
      <c r="AS118" s="16">
        <v>1</v>
      </c>
      <c r="AT118" s="16">
        <v>1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  <c r="AZ118" s="16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L118" s="16">
        <v>0</v>
      </c>
      <c r="BM118" s="16">
        <v>0</v>
      </c>
      <c r="BN118" s="16">
        <v>0</v>
      </c>
      <c r="BO118" s="16">
        <v>0</v>
      </c>
      <c r="BP118" s="16">
        <v>0</v>
      </c>
      <c r="BQ118" s="16">
        <v>0</v>
      </c>
      <c r="BR118" s="16">
        <v>0</v>
      </c>
      <c r="BS118" s="16">
        <v>0</v>
      </c>
      <c r="BT118" s="16">
        <v>0</v>
      </c>
      <c r="BU118" s="16">
        <v>0</v>
      </c>
      <c r="BV118" s="19">
        <v>0</v>
      </c>
    </row>
    <row r="119" spans="2:74" s="7" customFormat="1" ht="13.5" thickBot="1" x14ac:dyDescent="0.45">
      <c r="B119" s="113" t="s">
        <v>288</v>
      </c>
      <c r="C119" s="114"/>
      <c r="D119" s="114"/>
      <c r="E119" s="114"/>
      <c r="F119" s="114"/>
      <c r="G119" s="20">
        <f>SUM(G11:G118)/2</f>
        <v>1</v>
      </c>
      <c r="H119" s="20">
        <f t="shared" ref="H119:BS119" si="0">SUM(H11:H118)/2</f>
        <v>1</v>
      </c>
      <c r="I119" s="20">
        <f t="shared" si="0"/>
        <v>2</v>
      </c>
      <c r="J119" s="20">
        <f t="shared" si="0"/>
        <v>2</v>
      </c>
      <c r="K119" s="20">
        <f t="shared" si="0"/>
        <v>2</v>
      </c>
      <c r="L119" s="20">
        <f t="shared" si="0"/>
        <v>1</v>
      </c>
      <c r="M119" s="20">
        <f t="shared" si="0"/>
        <v>1</v>
      </c>
      <c r="N119" s="20">
        <f t="shared" si="0"/>
        <v>1</v>
      </c>
      <c r="O119" s="20">
        <f t="shared" si="0"/>
        <v>1</v>
      </c>
      <c r="P119" s="20">
        <f t="shared" si="0"/>
        <v>1</v>
      </c>
      <c r="Q119" s="20">
        <f t="shared" si="0"/>
        <v>1</v>
      </c>
      <c r="R119" s="20">
        <f t="shared" si="0"/>
        <v>1</v>
      </c>
      <c r="S119" s="20">
        <f t="shared" si="0"/>
        <v>1</v>
      </c>
      <c r="T119" s="20">
        <f t="shared" si="0"/>
        <v>3</v>
      </c>
      <c r="U119" s="20">
        <f t="shared" si="0"/>
        <v>1</v>
      </c>
      <c r="V119" s="20">
        <f t="shared" si="0"/>
        <v>4</v>
      </c>
      <c r="W119" s="20">
        <f t="shared" si="0"/>
        <v>1</v>
      </c>
      <c r="X119" s="20">
        <f t="shared" si="0"/>
        <v>1</v>
      </c>
      <c r="Y119" s="20">
        <f t="shared" si="0"/>
        <v>2</v>
      </c>
      <c r="Z119" s="20">
        <f t="shared" si="0"/>
        <v>1</v>
      </c>
      <c r="AA119" s="20">
        <f t="shared" si="0"/>
        <v>1</v>
      </c>
      <c r="AB119" s="20">
        <f t="shared" si="0"/>
        <v>1</v>
      </c>
      <c r="AC119" s="20">
        <f t="shared" si="0"/>
        <v>3</v>
      </c>
      <c r="AD119" s="20">
        <f t="shared" si="0"/>
        <v>3</v>
      </c>
      <c r="AE119" s="20">
        <f t="shared" si="0"/>
        <v>1</v>
      </c>
      <c r="AF119" s="20">
        <f t="shared" si="0"/>
        <v>1</v>
      </c>
      <c r="AG119" s="20">
        <f t="shared" si="0"/>
        <v>5</v>
      </c>
      <c r="AH119" s="20">
        <f t="shared" si="0"/>
        <v>1</v>
      </c>
      <c r="AI119" s="20">
        <f t="shared" si="0"/>
        <v>3</v>
      </c>
      <c r="AJ119" s="20">
        <f t="shared" si="0"/>
        <v>1</v>
      </c>
      <c r="AK119" s="20">
        <f t="shared" si="0"/>
        <v>5</v>
      </c>
      <c r="AL119" s="20">
        <f t="shared" si="0"/>
        <v>2</v>
      </c>
      <c r="AM119" s="20">
        <f t="shared" si="0"/>
        <v>2</v>
      </c>
      <c r="AN119" s="20">
        <f t="shared" si="0"/>
        <v>2</v>
      </c>
      <c r="AO119" s="20">
        <f t="shared" si="0"/>
        <v>2</v>
      </c>
      <c r="AP119" s="20">
        <f t="shared" si="0"/>
        <v>4</v>
      </c>
      <c r="AQ119" s="20">
        <f t="shared" si="0"/>
        <v>1</v>
      </c>
      <c r="AR119" s="20">
        <f t="shared" si="0"/>
        <v>1</v>
      </c>
      <c r="AS119" s="20">
        <f t="shared" si="0"/>
        <v>3</v>
      </c>
      <c r="AT119" s="20">
        <f t="shared" si="0"/>
        <v>3</v>
      </c>
      <c r="AU119" s="20">
        <f t="shared" si="0"/>
        <v>1</v>
      </c>
      <c r="AV119" s="20">
        <f t="shared" si="0"/>
        <v>1</v>
      </c>
      <c r="AW119" s="20">
        <f t="shared" si="0"/>
        <v>1</v>
      </c>
      <c r="AX119" s="20">
        <f t="shared" si="0"/>
        <v>3</v>
      </c>
      <c r="AY119" s="20">
        <f t="shared" si="0"/>
        <v>2</v>
      </c>
      <c r="AZ119" s="20">
        <f t="shared" si="0"/>
        <v>2</v>
      </c>
      <c r="BA119" s="20">
        <f t="shared" si="0"/>
        <v>1</v>
      </c>
      <c r="BB119" s="20">
        <f t="shared" si="0"/>
        <v>1</v>
      </c>
      <c r="BC119" s="20">
        <f t="shared" si="0"/>
        <v>1</v>
      </c>
      <c r="BD119" s="20">
        <f t="shared" si="0"/>
        <v>1</v>
      </c>
      <c r="BE119" s="20">
        <f t="shared" si="0"/>
        <v>2</v>
      </c>
      <c r="BF119" s="20">
        <f t="shared" si="0"/>
        <v>1</v>
      </c>
      <c r="BG119" s="20">
        <f t="shared" si="0"/>
        <v>1</v>
      </c>
      <c r="BH119" s="20">
        <f t="shared" si="0"/>
        <v>2</v>
      </c>
      <c r="BI119" s="20">
        <f t="shared" si="0"/>
        <v>1</v>
      </c>
      <c r="BJ119" s="20">
        <f t="shared" si="0"/>
        <v>3</v>
      </c>
      <c r="BK119" s="20">
        <f t="shared" si="0"/>
        <v>1</v>
      </c>
      <c r="BL119" s="20">
        <f t="shared" si="0"/>
        <v>1</v>
      </c>
      <c r="BM119" s="20">
        <f t="shared" si="0"/>
        <v>3</v>
      </c>
      <c r="BN119" s="20">
        <f t="shared" si="0"/>
        <v>3</v>
      </c>
      <c r="BO119" s="20">
        <f t="shared" si="0"/>
        <v>1</v>
      </c>
      <c r="BP119" s="20">
        <f t="shared" si="0"/>
        <v>1</v>
      </c>
      <c r="BQ119" s="20">
        <f t="shared" si="0"/>
        <v>2</v>
      </c>
      <c r="BR119" s="20">
        <f t="shared" si="0"/>
        <v>1</v>
      </c>
      <c r="BS119" s="20">
        <f t="shared" si="0"/>
        <v>1</v>
      </c>
      <c r="BT119" s="20">
        <f t="shared" ref="BT119:BV119" si="1">SUM(BT11:BT118)/2</f>
        <v>1</v>
      </c>
      <c r="BU119" s="20">
        <f t="shared" si="1"/>
        <v>1</v>
      </c>
      <c r="BV119" s="21">
        <f t="shared" si="1"/>
        <v>4</v>
      </c>
    </row>
    <row r="120" spans="2:74" x14ac:dyDescent="0.45">
      <c r="B120" s="58" t="s">
        <v>294</v>
      </c>
    </row>
  </sheetData>
  <mergeCells count="122">
    <mergeCell ref="D102:D106"/>
    <mergeCell ref="D98:D99"/>
    <mergeCell ref="D79:D86"/>
    <mergeCell ref="D69:D72"/>
    <mergeCell ref="D65:D66"/>
    <mergeCell ref="D67:D68"/>
    <mergeCell ref="D59:D60"/>
    <mergeCell ref="C59:C68"/>
    <mergeCell ref="B2:R2"/>
    <mergeCell ref="B1:R1"/>
    <mergeCell ref="B3:R3"/>
    <mergeCell ref="BO9:BQ9"/>
    <mergeCell ref="BR9:BV9"/>
    <mergeCell ref="AU9:AX9"/>
    <mergeCell ref="AY9:AZ9"/>
    <mergeCell ref="BA9:BB9"/>
    <mergeCell ref="BC9:BE9"/>
    <mergeCell ref="BF9:BG9"/>
    <mergeCell ref="AH9:AK9"/>
    <mergeCell ref="AL9:AM9"/>
    <mergeCell ref="AN9:AP9"/>
    <mergeCell ref="AQ9:AR9"/>
    <mergeCell ref="AS9:AT9"/>
    <mergeCell ref="B69:B114"/>
    <mergeCell ref="C69:C110"/>
    <mergeCell ref="B115:B118"/>
    <mergeCell ref="C115:C118"/>
    <mergeCell ref="B119:F119"/>
    <mergeCell ref="B5:R6"/>
    <mergeCell ref="BH9:BJ9"/>
    <mergeCell ref="BK9:BL9"/>
    <mergeCell ref="BM9:BN9"/>
    <mergeCell ref="G7:BV7"/>
    <mergeCell ref="G8:BV8"/>
    <mergeCell ref="G9:I9"/>
    <mergeCell ref="J9:K9"/>
    <mergeCell ref="L9:M9"/>
    <mergeCell ref="N9:O9"/>
    <mergeCell ref="P9:Q9"/>
    <mergeCell ref="R9:S9"/>
    <mergeCell ref="T9:V9"/>
    <mergeCell ref="W9:Y9"/>
    <mergeCell ref="Z9:AC9"/>
    <mergeCell ref="AD9:AG9"/>
    <mergeCell ref="D111:D112"/>
    <mergeCell ref="D113:D114"/>
    <mergeCell ref="C111:C114"/>
    <mergeCell ref="D19:D22"/>
    <mergeCell ref="E19:E20"/>
    <mergeCell ref="E21:E22"/>
    <mergeCell ref="D11:D12"/>
    <mergeCell ref="E11:E12"/>
    <mergeCell ref="D13:D18"/>
    <mergeCell ref="E13:E15"/>
    <mergeCell ref="E16:E18"/>
    <mergeCell ref="B11:B68"/>
    <mergeCell ref="C11:C58"/>
    <mergeCell ref="D34:D37"/>
    <mergeCell ref="E34:E35"/>
    <mergeCell ref="E36:E37"/>
    <mergeCell ref="D23:D24"/>
    <mergeCell ref="E23:E24"/>
    <mergeCell ref="D25:D33"/>
    <mergeCell ref="E25:E26"/>
    <mergeCell ref="E27:E28"/>
    <mergeCell ref="E29:E31"/>
    <mergeCell ref="E32:E33"/>
    <mergeCell ref="D44:D46"/>
    <mergeCell ref="E44:E46"/>
    <mergeCell ref="D47:D50"/>
    <mergeCell ref="E47:E48"/>
    <mergeCell ref="E49:E50"/>
    <mergeCell ref="D38:D43"/>
    <mergeCell ref="E38:E39"/>
    <mergeCell ref="E40:E41"/>
    <mergeCell ref="E42:E43"/>
    <mergeCell ref="E65:E66"/>
    <mergeCell ref="E67:E68"/>
    <mergeCell ref="E59:E60"/>
    <mergeCell ref="D61:D64"/>
    <mergeCell ref="E61:E62"/>
    <mergeCell ref="E63:E64"/>
    <mergeCell ref="D51:D52"/>
    <mergeCell ref="E51:E52"/>
    <mergeCell ref="D53:D58"/>
    <mergeCell ref="E53:E54"/>
    <mergeCell ref="E55:E56"/>
    <mergeCell ref="E57:E58"/>
    <mergeCell ref="E96:E97"/>
    <mergeCell ref="E79:E80"/>
    <mergeCell ref="E81:E82"/>
    <mergeCell ref="E83:E84"/>
    <mergeCell ref="E69:E70"/>
    <mergeCell ref="E71:E72"/>
    <mergeCell ref="D73:D78"/>
    <mergeCell ref="E73:E74"/>
    <mergeCell ref="E75:E76"/>
    <mergeCell ref="E77:E78"/>
    <mergeCell ref="B7:B10"/>
    <mergeCell ref="C7:C10"/>
    <mergeCell ref="D7:D10"/>
    <mergeCell ref="E7:E10"/>
    <mergeCell ref="F7:F10"/>
    <mergeCell ref="D115:D116"/>
    <mergeCell ref="E115:E116"/>
    <mergeCell ref="D117:D118"/>
    <mergeCell ref="E117:E118"/>
    <mergeCell ref="E111:E112"/>
    <mergeCell ref="E113:E114"/>
    <mergeCell ref="E102:E103"/>
    <mergeCell ref="E104:E106"/>
    <mergeCell ref="D107:D110"/>
    <mergeCell ref="E107:E108"/>
    <mergeCell ref="E109:E110"/>
    <mergeCell ref="E98:E99"/>
    <mergeCell ref="D100:D101"/>
    <mergeCell ref="E100:E101"/>
    <mergeCell ref="E85:E86"/>
    <mergeCell ref="D87:D97"/>
    <mergeCell ref="E87:E88"/>
    <mergeCell ref="E89:E92"/>
    <mergeCell ref="E93:E9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2"/>
  <sheetViews>
    <sheetView showGridLines="0" workbookViewId="0">
      <selection activeCell="M13" sqref="M13"/>
    </sheetView>
  </sheetViews>
  <sheetFormatPr baseColWidth="10" defaultRowHeight="14.25" x14ac:dyDescent="0.45"/>
  <cols>
    <col min="1" max="1" width="15.796875" style="26" customWidth="1"/>
    <col min="2" max="2" width="10.6640625" style="26"/>
    <col min="3" max="3" width="13.6640625" style="26" customWidth="1"/>
    <col min="4" max="4" width="27.46484375" style="26" customWidth="1"/>
    <col min="5" max="8" width="10.6640625" style="26"/>
    <col min="9" max="9" width="12.1328125" style="26" customWidth="1"/>
    <col min="10" max="16384" width="10.6640625" style="26"/>
  </cols>
  <sheetData>
    <row r="1" spans="2:9" ht="28.5" x14ac:dyDescent="0.85">
      <c r="B1" s="171" t="s">
        <v>268</v>
      </c>
      <c r="C1" s="171"/>
      <c r="D1" s="171"/>
      <c r="E1" s="171"/>
      <c r="F1" s="171"/>
      <c r="G1" s="171"/>
      <c r="H1" s="171"/>
    </row>
    <row r="2" spans="2:9" ht="18" x14ac:dyDescent="0.55000000000000004">
      <c r="B2" s="172" t="s">
        <v>269</v>
      </c>
      <c r="C2" s="172"/>
      <c r="D2" s="172"/>
      <c r="E2" s="172"/>
      <c r="F2" s="172"/>
      <c r="G2" s="172"/>
      <c r="H2" s="172"/>
    </row>
    <row r="3" spans="2:9" ht="18" x14ac:dyDescent="0.55000000000000004">
      <c r="B3" s="172" t="s">
        <v>270</v>
      </c>
      <c r="C3" s="172"/>
      <c r="D3" s="172"/>
      <c r="E3" s="172"/>
      <c r="F3" s="172"/>
      <c r="G3" s="172"/>
      <c r="H3" s="172"/>
    </row>
    <row r="6" spans="2:9" x14ac:dyDescent="0.45">
      <c r="B6" s="115" t="s">
        <v>312</v>
      </c>
      <c r="C6" s="115"/>
      <c r="D6" s="115"/>
      <c r="E6" s="115"/>
      <c r="F6" s="115"/>
      <c r="G6" s="115"/>
      <c r="H6" s="115"/>
    </row>
    <row r="7" spans="2:9" ht="30" customHeight="1" thickBot="1" x14ac:dyDescent="0.5">
      <c r="B7" s="116"/>
      <c r="C7" s="116"/>
      <c r="D7" s="116"/>
      <c r="E7" s="116"/>
      <c r="F7" s="116"/>
      <c r="G7" s="116"/>
      <c r="H7" s="116"/>
    </row>
    <row r="8" spans="2:9" s="32" customFormat="1" x14ac:dyDescent="0.45">
      <c r="B8" s="123" t="s">
        <v>289</v>
      </c>
      <c r="C8" s="125" t="s">
        <v>291</v>
      </c>
      <c r="D8" s="125" t="s">
        <v>292</v>
      </c>
      <c r="E8" s="129" t="s">
        <v>0</v>
      </c>
      <c r="F8" s="129"/>
      <c r="G8" s="129"/>
      <c r="H8" s="130"/>
      <c r="I8" s="39"/>
    </row>
    <row r="9" spans="2:9" x14ac:dyDescent="0.45">
      <c r="B9" s="124"/>
      <c r="C9" s="126"/>
      <c r="D9" s="126"/>
      <c r="E9" s="37" t="s">
        <v>34</v>
      </c>
      <c r="F9" s="37" t="s">
        <v>65</v>
      </c>
      <c r="G9" s="37" t="s">
        <v>27</v>
      </c>
      <c r="H9" s="38" t="s">
        <v>32</v>
      </c>
      <c r="I9" s="27"/>
    </row>
    <row r="10" spans="2:9" x14ac:dyDescent="0.45">
      <c r="B10" s="128" t="s">
        <v>89</v>
      </c>
      <c r="C10" s="127" t="s">
        <v>35</v>
      </c>
      <c r="D10" s="28" t="s">
        <v>35</v>
      </c>
      <c r="E10" s="29">
        <v>8</v>
      </c>
      <c r="F10" s="29">
        <v>12</v>
      </c>
      <c r="G10" s="29">
        <v>1</v>
      </c>
      <c r="H10" s="34">
        <v>21</v>
      </c>
      <c r="I10" s="27"/>
    </row>
    <row r="11" spans="2:9" x14ac:dyDescent="0.45">
      <c r="B11" s="128"/>
      <c r="C11" s="127"/>
      <c r="D11" s="28" t="s">
        <v>90</v>
      </c>
      <c r="E11" s="29">
        <v>1</v>
      </c>
      <c r="F11" s="29">
        <v>0</v>
      </c>
      <c r="G11" s="29">
        <v>0</v>
      </c>
      <c r="H11" s="34">
        <v>1</v>
      </c>
      <c r="I11" s="27"/>
    </row>
    <row r="12" spans="2:9" x14ac:dyDescent="0.45">
      <c r="B12" s="128"/>
      <c r="C12" s="127"/>
      <c r="D12" s="28" t="s">
        <v>91</v>
      </c>
      <c r="E12" s="29">
        <v>1</v>
      </c>
      <c r="F12" s="29">
        <v>1</v>
      </c>
      <c r="G12" s="29">
        <v>0</v>
      </c>
      <c r="H12" s="34">
        <v>2</v>
      </c>
      <c r="I12" s="27"/>
    </row>
    <row r="13" spans="2:9" x14ac:dyDescent="0.45">
      <c r="B13" s="128"/>
      <c r="C13" s="127"/>
      <c r="D13" s="28" t="s">
        <v>92</v>
      </c>
      <c r="E13" s="29">
        <v>1</v>
      </c>
      <c r="F13" s="29">
        <v>0</v>
      </c>
      <c r="G13" s="29">
        <v>0</v>
      </c>
      <c r="H13" s="34">
        <v>1</v>
      </c>
      <c r="I13" s="27"/>
    </row>
    <row r="14" spans="2:9" x14ac:dyDescent="0.45">
      <c r="B14" s="128"/>
      <c r="C14" s="127"/>
      <c r="D14" s="28" t="s">
        <v>93</v>
      </c>
      <c r="E14" s="29">
        <v>1</v>
      </c>
      <c r="F14" s="29">
        <v>0</v>
      </c>
      <c r="G14" s="29">
        <v>1</v>
      </c>
      <c r="H14" s="34">
        <v>2</v>
      </c>
      <c r="I14" s="27"/>
    </row>
    <row r="15" spans="2:9" x14ac:dyDescent="0.45">
      <c r="B15" s="128"/>
      <c r="C15" s="127"/>
      <c r="D15" s="28" t="s">
        <v>94</v>
      </c>
      <c r="E15" s="29">
        <v>0</v>
      </c>
      <c r="F15" s="29">
        <v>2</v>
      </c>
      <c r="G15" s="29">
        <v>0</v>
      </c>
      <c r="H15" s="34">
        <v>2</v>
      </c>
      <c r="I15" s="27"/>
    </row>
    <row r="16" spans="2:9" x14ac:dyDescent="0.45">
      <c r="B16" s="128"/>
      <c r="C16" s="127"/>
      <c r="D16" s="28" t="s">
        <v>36</v>
      </c>
      <c r="E16" s="29">
        <v>2</v>
      </c>
      <c r="F16" s="29">
        <v>0</v>
      </c>
      <c r="G16" s="29">
        <v>0</v>
      </c>
      <c r="H16" s="34">
        <v>2</v>
      </c>
      <c r="I16" s="27"/>
    </row>
    <row r="17" spans="2:9" x14ac:dyDescent="0.45">
      <c r="B17" s="128"/>
      <c r="C17" s="127"/>
      <c r="D17" s="28" t="s">
        <v>95</v>
      </c>
      <c r="E17" s="29">
        <v>1</v>
      </c>
      <c r="F17" s="29">
        <v>0</v>
      </c>
      <c r="G17" s="29">
        <v>0</v>
      </c>
      <c r="H17" s="34">
        <v>1</v>
      </c>
      <c r="I17" s="27"/>
    </row>
    <row r="18" spans="2:9" x14ac:dyDescent="0.45">
      <c r="B18" s="128"/>
      <c r="C18" s="127"/>
      <c r="D18" s="28" t="s">
        <v>96</v>
      </c>
      <c r="E18" s="29">
        <v>0</v>
      </c>
      <c r="F18" s="29">
        <v>2</v>
      </c>
      <c r="G18" s="29">
        <v>0</v>
      </c>
      <c r="H18" s="34">
        <v>2</v>
      </c>
      <c r="I18" s="27"/>
    </row>
    <row r="19" spans="2:9" x14ac:dyDescent="0.45">
      <c r="B19" s="128"/>
      <c r="C19" s="127"/>
      <c r="D19" s="28" t="s">
        <v>97</v>
      </c>
      <c r="E19" s="29">
        <v>1</v>
      </c>
      <c r="F19" s="29">
        <v>0</v>
      </c>
      <c r="G19" s="29">
        <v>0</v>
      </c>
      <c r="H19" s="34">
        <v>1</v>
      </c>
      <c r="I19" s="27"/>
    </row>
    <row r="20" spans="2:9" x14ac:dyDescent="0.45">
      <c r="B20" s="128"/>
      <c r="C20" s="127"/>
      <c r="D20" s="28" t="s">
        <v>32</v>
      </c>
      <c r="E20" s="29">
        <v>16</v>
      </c>
      <c r="F20" s="29">
        <v>17</v>
      </c>
      <c r="G20" s="29">
        <v>2</v>
      </c>
      <c r="H20" s="34">
        <v>35</v>
      </c>
      <c r="I20" s="27"/>
    </row>
    <row r="21" spans="2:9" x14ac:dyDescent="0.45">
      <c r="B21" s="128"/>
      <c r="C21" s="127" t="s">
        <v>37</v>
      </c>
      <c r="D21" s="28" t="s">
        <v>98</v>
      </c>
      <c r="E21" s="29">
        <v>1</v>
      </c>
      <c r="F21" s="29">
        <v>2</v>
      </c>
      <c r="G21" s="29">
        <v>2</v>
      </c>
      <c r="H21" s="34">
        <v>5</v>
      </c>
      <c r="I21" s="27"/>
    </row>
    <row r="22" spans="2:9" x14ac:dyDescent="0.45">
      <c r="B22" s="128"/>
      <c r="C22" s="127"/>
      <c r="D22" s="28" t="s">
        <v>38</v>
      </c>
      <c r="E22" s="29">
        <v>0</v>
      </c>
      <c r="F22" s="29">
        <v>1</v>
      </c>
      <c r="G22" s="29">
        <v>3</v>
      </c>
      <c r="H22" s="34">
        <v>4</v>
      </c>
      <c r="I22" s="27"/>
    </row>
    <row r="23" spans="2:9" x14ac:dyDescent="0.45">
      <c r="B23" s="128"/>
      <c r="C23" s="127"/>
      <c r="D23" s="28" t="s">
        <v>71</v>
      </c>
      <c r="E23" s="29">
        <v>2</v>
      </c>
      <c r="F23" s="29">
        <v>3</v>
      </c>
      <c r="G23" s="29">
        <v>1</v>
      </c>
      <c r="H23" s="34">
        <v>6</v>
      </c>
      <c r="I23" s="27"/>
    </row>
    <row r="24" spans="2:9" x14ac:dyDescent="0.45">
      <c r="B24" s="128"/>
      <c r="C24" s="127"/>
      <c r="D24" s="28" t="s">
        <v>99</v>
      </c>
      <c r="E24" s="29">
        <v>3</v>
      </c>
      <c r="F24" s="29">
        <v>1</v>
      </c>
      <c r="G24" s="29">
        <v>2</v>
      </c>
      <c r="H24" s="34">
        <v>6</v>
      </c>
      <c r="I24" s="27"/>
    </row>
    <row r="25" spans="2:9" x14ac:dyDescent="0.45">
      <c r="B25" s="128"/>
      <c r="C25" s="127"/>
      <c r="D25" s="28" t="s">
        <v>72</v>
      </c>
      <c r="E25" s="29">
        <v>1</v>
      </c>
      <c r="F25" s="29">
        <v>3</v>
      </c>
      <c r="G25" s="29">
        <v>0</v>
      </c>
      <c r="H25" s="34">
        <v>4</v>
      </c>
      <c r="I25" s="27"/>
    </row>
    <row r="26" spans="2:9" x14ac:dyDescent="0.45">
      <c r="B26" s="128"/>
      <c r="C26" s="127"/>
      <c r="D26" s="28" t="s">
        <v>100</v>
      </c>
      <c r="E26" s="29">
        <v>3</v>
      </c>
      <c r="F26" s="29">
        <v>1</v>
      </c>
      <c r="G26" s="29">
        <v>0</v>
      </c>
      <c r="H26" s="34">
        <v>4</v>
      </c>
      <c r="I26" s="27"/>
    </row>
    <row r="27" spans="2:9" x14ac:dyDescent="0.45">
      <c r="B27" s="128"/>
      <c r="C27" s="127"/>
      <c r="D27" s="28" t="s">
        <v>37</v>
      </c>
      <c r="E27" s="29">
        <v>8</v>
      </c>
      <c r="F27" s="29">
        <v>9</v>
      </c>
      <c r="G27" s="29">
        <v>14</v>
      </c>
      <c r="H27" s="34">
        <v>31</v>
      </c>
      <c r="I27" s="27"/>
    </row>
    <row r="28" spans="2:9" x14ac:dyDescent="0.45">
      <c r="B28" s="128"/>
      <c r="C28" s="127"/>
      <c r="D28" s="28" t="s">
        <v>101</v>
      </c>
      <c r="E28" s="29">
        <v>1</v>
      </c>
      <c r="F28" s="29">
        <v>0</v>
      </c>
      <c r="G28" s="29">
        <v>0</v>
      </c>
      <c r="H28" s="34">
        <v>1</v>
      </c>
      <c r="I28" s="27"/>
    </row>
    <row r="29" spans="2:9" x14ac:dyDescent="0.45">
      <c r="B29" s="128"/>
      <c r="C29" s="127"/>
      <c r="D29" s="28" t="s">
        <v>32</v>
      </c>
      <c r="E29" s="29">
        <v>19</v>
      </c>
      <c r="F29" s="29">
        <v>20</v>
      </c>
      <c r="G29" s="29">
        <v>22</v>
      </c>
      <c r="H29" s="34">
        <v>61</v>
      </c>
      <c r="I29" s="27"/>
    </row>
    <row r="30" spans="2:9" x14ac:dyDescent="0.45">
      <c r="B30" s="128"/>
      <c r="C30" s="127" t="s">
        <v>39</v>
      </c>
      <c r="D30" s="28" t="s">
        <v>102</v>
      </c>
      <c r="E30" s="29">
        <v>1</v>
      </c>
      <c r="F30" s="29">
        <v>2</v>
      </c>
      <c r="G30" s="29">
        <v>0</v>
      </c>
      <c r="H30" s="34">
        <v>3</v>
      </c>
      <c r="I30" s="27"/>
    </row>
    <row r="31" spans="2:9" x14ac:dyDescent="0.45">
      <c r="B31" s="128"/>
      <c r="C31" s="127"/>
      <c r="D31" s="28" t="s">
        <v>82</v>
      </c>
      <c r="E31" s="29">
        <v>6</v>
      </c>
      <c r="F31" s="29">
        <v>2</v>
      </c>
      <c r="G31" s="29">
        <v>0</v>
      </c>
      <c r="H31" s="34">
        <v>8</v>
      </c>
      <c r="I31" s="27"/>
    </row>
    <row r="32" spans="2:9" x14ac:dyDescent="0.45">
      <c r="B32" s="128"/>
      <c r="C32" s="127"/>
      <c r="D32" s="28" t="s">
        <v>103</v>
      </c>
      <c r="E32" s="29">
        <v>1</v>
      </c>
      <c r="F32" s="29">
        <v>1</v>
      </c>
      <c r="G32" s="29">
        <v>0</v>
      </c>
      <c r="H32" s="34">
        <v>2</v>
      </c>
      <c r="I32" s="27"/>
    </row>
    <row r="33" spans="2:9" x14ac:dyDescent="0.45">
      <c r="B33" s="128"/>
      <c r="C33" s="127"/>
      <c r="D33" s="28" t="s">
        <v>104</v>
      </c>
      <c r="E33" s="29">
        <v>2</v>
      </c>
      <c r="F33" s="29">
        <v>1</v>
      </c>
      <c r="G33" s="29">
        <v>1</v>
      </c>
      <c r="H33" s="34">
        <v>4</v>
      </c>
      <c r="I33" s="27"/>
    </row>
    <row r="34" spans="2:9" x14ac:dyDescent="0.45">
      <c r="B34" s="128"/>
      <c r="C34" s="127"/>
      <c r="D34" s="28" t="s">
        <v>39</v>
      </c>
      <c r="E34" s="29">
        <v>4</v>
      </c>
      <c r="F34" s="29">
        <v>1</v>
      </c>
      <c r="G34" s="29">
        <v>2</v>
      </c>
      <c r="H34" s="34">
        <v>7</v>
      </c>
      <c r="I34" s="27"/>
    </row>
    <row r="35" spans="2:9" x14ac:dyDescent="0.45">
      <c r="B35" s="128"/>
      <c r="C35" s="127"/>
      <c r="D35" s="28" t="s">
        <v>73</v>
      </c>
      <c r="E35" s="29">
        <v>1</v>
      </c>
      <c r="F35" s="29">
        <v>0</v>
      </c>
      <c r="G35" s="29">
        <v>0</v>
      </c>
      <c r="H35" s="34">
        <v>1</v>
      </c>
      <c r="I35" s="27"/>
    </row>
    <row r="36" spans="2:9" x14ac:dyDescent="0.45">
      <c r="B36" s="128"/>
      <c r="C36" s="127"/>
      <c r="D36" s="28" t="s">
        <v>32</v>
      </c>
      <c r="E36" s="29">
        <v>15</v>
      </c>
      <c r="F36" s="29">
        <v>7</v>
      </c>
      <c r="G36" s="29">
        <v>3</v>
      </c>
      <c r="H36" s="34">
        <v>25</v>
      </c>
      <c r="I36" s="27"/>
    </row>
    <row r="37" spans="2:9" x14ac:dyDescent="0.45">
      <c r="B37" s="128"/>
      <c r="C37" s="127" t="s">
        <v>105</v>
      </c>
      <c r="D37" s="28" t="s">
        <v>106</v>
      </c>
      <c r="E37" s="29">
        <v>1</v>
      </c>
      <c r="F37" s="29">
        <v>0</v>
      </c>
      <c r="G37" s="29">
        <v>0</v>
      </c>
      <c r="H37" s="34">
        <v>1</v>
      </c>
      <c r="I37" s="27"/>
    </row>
    <row r="38" spans="2:9" x14ac:dyDescent="0.45">
      <c r="B38" s="128"/>
      <c r="C38" s="127"/>
      <c r="D38" s="28" t="s">
        <v>107</v>
      </c>
      <c r="E38" s="29">
        <v>0</v>
      </c>
      <c r="F38" s="29">
        <v>1</v>
      </c>
      <c r="G38" s="29">
        <v>0</v>
      </c>
      <c r="H38" s="34">
        <v>1</v>
      </c>
      <c r="I38" s="27"/>
    </row>
    <row r="39" spans="2:9" x14ac:dyDescent="0.45">
      <c r="B39" s="128"/>
      <c r="C39" s="127"/>
      <c r="D39" s="28" t="s">
        <v>108</v>
      </c>
      <c r="E39" s="29">
        <v>1</v>
      </c>
      <c r="F39" s="29">
        <v>0</v>
      </c>
      <c r="G39" s="29">
        <v>0</v>
      </c>
      <c r="H39" s="34">
        <v>1</v>
      </c>
      <c r="I39" s="27"/>
    </row>
    <row r="40" spans="2:9" x14ac:dyDescent="0.45">
      <c r="B40" s="128"/>
      <c r="C40" s="127"/>
      <c r="D40" s="28" t="s">
        <v>105</v>
      </c>
      <c r="E40" s="29">
        <v>2</v>
      </c>
      <c r="F40" s="29">
        <v>3</v>
      </c>
      <c r="G40" s="29">
        <v>1</v>
      </c>
      <c r="H40" s="34">
        <v>6</v>
      </c>
      <c r="I40" s="27"/>
    </row>
    <row r="41" spans="2:9" x14ac:dyDescent="0.45">
      <c r="B41" s="128"/>
      <c r="C41" s="127"/>
      <c r="D41" s="28" t="s">
        <v>109</v>
      </c>
      <c r="E41" s="29">
        <v>1</v>
      </c>
      <c r="F41" s="29">
        <v>0</v>
      </c>
      <c r="G41" s="29">
        <v>0</v>
      </c>
      <c r="H41" s="34">
        <v>1</v>
      </c>
      <c r="I41" s="27"/>
    </row>
    <row r="42" spans="2:9" x14ac:dyDescent="0.45">
      <c r="B42" s="128"/>
      <c r="C42" s="127"/>
      <c r="D42" s="28" t="s">
        <v>110</v>
      </c>
      <c r="E42" s="29">
        <v>1</v>
      </c>
      <c r="F42" s="29">
        <v>1</v>
      </c>
      <c r="G42" s="29">
        <v>2</v>
      </c>
      <c r="H42" s="34">
        <v>4</v>
      </c>
      <c r="I42" s="27"/>
    </row>
    <row r="43" spans="2:9" x14ac:dyDescent="0.45">
      <c r="B43" s="128"/>
      <c r="C43" s="127"/>
      <c r="D43" s="28" t="s">
        <v>111</v>
      </c>
      <c r="E43" s="29">
        <v>1</v>
      </c>
      <c r="F43" s="29">
        <v>1</v>
      </c>
      <c r="G43" s="29">
        <v>0</v>
      </c>
      <c r="H43" s="34">
        <v>2</v>
      </c>
      <c r="I43" s="27"/>
    </row>
    <row r="44" spans="2:9" x14ac:dyDescent="0.45">
      <c r="B44" s="128"/>
      <c r="C44" s="127"/>
      <c r="D44" s="28" t="s">
        <v>112</v>
      </c>
      <c r="E44" s="29">
        <v>1</v>
      </c>
      <c r="F44" s="29">
        <v>2</v>
      </c>
      <c r="G44" s="29">
        <v>2</v>
      </c>
      <c r="H44" s="34">
        <v>5</v>
      </c>
      <c r="I44" s="27"/>
    </row>
    <row r="45" spans="2:9" x14ac:dyDescent="0.45">
      <c r="B45" s="128"/>
      <c r="C45" s="127"/>
      <c r="D45" s="28" t="s">
        <v>113</v>
      </c>
      <c r="E45" s="29">
        <v>0</v>
      </c>
      <c r="F45" s="29">
        <v>1</v>
      </c>
      <c r="G45" s="29">
        <v>0</v>
      </c>
      <c r="H45" s="34">
        <v>1</v>
      </c>
      <c r="I45" s="27"/>
    </row>
    <row r="46" spans="2:9" x14ac:dyDescent="0.45">
      <c r="B46" s="128"/>
      <c r="C46" s="127"/>
      <c r="D46" s="28" t="s">
        <v>114</v>
      </c>
      <c r="E46" s="29">
        <v>6</v>
      </c>
      <c r="F46" s="29">
        <v>26</v>
      </c>
      <c r="G46" s="29">
        <v>0</v>
      </c>
      <c r="H46" s="34">
        <v>32</v>
      </c>
      <c r="I46" s="27"/>
    </row>
    <row r="47" spans="2:9" x14ac:dyDescent="0.45">
      <c r="B47" s="128"/>
      <c r="C47" s="127"/>
      <c r="D47" s="28" t="s">
        <v>115</v>
      </c>
      <c r="E47" s="29">
        <v>0</v>
      </c>
      <c r="F47" s="29">
        <v>2</v>
      </c>
      <c r="G47" s="29">
        <v>0</v>
      </c>
      <c r="H47" s="34">
        <v>2</v>
      </c>
      <c r="I47" s="27"/>
    </row>
    <row r="48" spans="2:9" x14ac:dyDescent="0.45">
      <c r="B48" s="128"/>
      <c r="C48" s="127"/>
      <c r="D48" s="28" t="s">
        <v>116</v>
      </c>
      <c r="E48" s="29">
        <v>1</v>
      </c>
      <c r="F48" s="29">
        <v>0</v>
      </c>
      <c r="G48" s="29">
        <v>0</v>
      </c>
      <c r="H48" s="34">
        <v>1</v>
      </c>
      <c r="I48" s="27"/>
    </row>
    <row r="49" spans="2:9" x14ac:dyDescent="0.45">
      <c r="B49" s="128"/>
      <c r="C49" s="127"/>
      <c r="D49" s="28" t="s">
        <v>117</v>
      </c>
      <c r="E49" s="29">
        <v>1</v>
      </c>
      <c r="F49" s="29">
        <v>0</v>
      </c>
      <c r="G49" s="29">
        <v>0</v>
      </c>
      <c r="H49" s="34">
        <v>1</v>
      </c>
      <c r="I49" s="27"/>
    </row>
    <row r="50" spans="2:9" x14ac:dyDescent="0.45">
      <c r="B50" s="128"/>
      <c r="C50" s="127"/>
      <c r="D50" s="28" t="s">
        <v>32</v>
      </c>
      <c r="E50" s="29">
        <v>16</v>
      </c>
      <c r="F50" s="29">
        <v>37</v>
      </c>
      <c r="G50" s="29">
        <v>5</v>
      </c>
      <c r="H50" s="34">
        <v>58</v>
      </c>
      <c r="I50" s="27"/>
    </row>
    <row r="51" spans="2:9" x14ac:dyDescent="0.45">
      <c r="B51" s="128"/>
      <c r="C51" s="127" t="s">
        <v>42</v>
      </c>
      <c r="D51" s="28" t="s">
        <v>118</v>
      </c>
      <c r="E51" s="29">
        <v>3</v>
      </c>
      <c r="F51" s="29">
        <v>1</v>
      </c>
      <c r="G51" s="29">
        <v>0</v>
      </c>
      <c r="H51" s="34">
        <v>4</v>
      </c>
      <c r="I51" s="27"/>
    </row>
    <row r="52" spans="2:9" x14ac:dyDescent="0.45">
      <c r="B52" s="128"/>
      <c r="C52" s="127"/>
      <c r="D52" s="28" t="s">
        <v>119</v>
      </c>
      <c r="E52" s="29">
        <v>3</v>
      </c>
      <c r="F52" s="29">
        <v>2</v>
      </c>
      <c r="G52" s="29">
        <v>1</v>
      </c>
      <c r="H52" s="34">
        <v>6</v>
      </c>
      <c r="I52" s="27"/>
    </row>
    <row r="53" spans="2:9" x14ac:dyDescent="0.45">
      <c r="B53" s="128"/>
      <c r="C53" s="127"/>
      <c r="D53" s="28" t="s">
        <v>74</v>
      </c>
      <c r="E53" s="29">
        <v>6</v>
      </c>
      <c r="F53" s="29">
        <v>2</v>
      </c>
      <c r="G53" s="29">
        <v>2</v>
      </c>
      <c r="H53" s="34">
        <v>10</v>
      </c>
      <c r="I53" s="27"/>
    </row>
    <row r="54" spans="2:9" x14ac:dyDescent="0.45">
      <c r="B54" s="128"/>
      <c r="C54" s="127"/>
      <c r="D54" s="28" t="s">
        <v>120</v>
      </c>
      <c r="E54" s="29">
        <v>1</v>
      </c>
      <c r="F54" s="29">
        <v>0</v>
      </c>
      <c r="G54" s="29">
        <v>0</v>
      </c>
      <c r="H54" s="34">
        <v>1</v>
      </c>
      <c r="I54" s="27"/>
    </row>
    <row r="55" spans="2:9" x14ac:dyDescent="0.45">
      <c r="B55" s="128"/>
      <c r="C55" s="127"/>
      <c r="D55" s="28" t="s">
        <v>75</v>
      </c>
      <c r="E55" s="29">
        <v>0</v>
      </c>
      <c r="F55" s="29">
        <v>1</v>
      </c>
      <c r="G55" s="29">
        <v>0</v>
      </c>
      <c r="H55" s="34">
        <v>1</v>
      </c>
      <c r="I55" s="27"/>
    </row>
    <row r="56" spans="2:9" x14ac:dyDescent="0.45">
      <c r="B56" s="128"/>
      <c r="C56" s="127"/>
      <c r="D56" s="28" t="s">
        <v>43</v>
      </c>
      <c r="E56" s="29">
        <v>6</v>
      </c>
      <c r="F56" s="29">
        <v>10</v>
      </c>
      <c r="G56" s="29">
        <v>1</v>
      </c>
      <c r="H56" s="34">
        <v>17</v>
      </c>
      <c r="I56" s="27"/>
    </row>
    <row r="57" spans="2:9" x14ac:dyDescent="0.45">
      <c r="B57" s="128"/>
      <c r="C57" s="127"/>
      <c r="D57" s="28" t="s">
        <v>76</v>
      </c>
      <c r="E57" s="29">
        <v>6</v>
      </c>
      <c r="F57" s="29">
        <v>1</v>
      </c>
      <c r="G57" s="29">
        <v>3</v>
      </c>
      <c r="H57" s="34">
        <v>10</v>
      </c>
      <c r="I57" s="27"/>
    </row>
    <row r="58" spans="2:9" x14ac:dyDescent="0.45">
      <c r="B58" s="128"/>
      <c r="C58" s="127"/>
      <c r="D58" s="28" t="s">
        <v>121</v>
      </c>
      <c r="E58" s="29">
        <v>8</v>
      </c>
      <c r="F58" s="29">
        <v>3</v>
      </c>
      <c r="G58" s="29">
        <v>0</v>
      </c>
      <c r="H58" s="34">
        <v>11</v>
      </c>
      <c r="I58" s="27"/>
    </row>
    <row r="59" spans="2:9" x14ac:dyDescent="0.45">
      <c r="B59" s="128"/>
      <c r="C59" s="127"/>
      <c r="D59" s="28" t="s">
        <v>122</v>
      </c>
      <c r="E59" s="29">
        <v>1</v>
      </c>
      <c r="F59" s="29">
        <v>1</v>
      </c>
      <c r="G59" s="29">
        <v>2</v>
      </c>
      <c r="H59" s="34">
        <v>4</v>
      </c>
      <c r="I59" s="27"/>
    </row>
    <row r="60" spans="2:9" x14ac:dyDescent="0.45">
      <c r="B60" s="128"/>
      <c r="C60" s="127"/>
      <c r="D60" s="28" t="s">
        <v>123</v>
      </c>
      <c r="E60" s="29">
        <v>0</v>
      </c>
      <c r="F60" s="29">
        <v>2</v>
      </c>
      <c r="G60" s="29">
        <v>3</v>
      </c>
      <c r="H60" s="34">
        <v>5</v>
      </c>
      <c r="I60" s="27"/>
    </row>
    <row r="61" spans="2:9" x14ac:dyDescent="0.45">
      <c r="B61" s="128"/>
      <c r="C61" s="127"/>
      <c r="D61" s="28" t="s">
        <v>124</v>
      </c>
      <c r="E61" s="29">
        <v>1</v>
      </c>
      <c r="F61" s="29">
        <v>1</v>
      </c>
      <c r="G61" s="29">
        <v>0</v>
      </c>
      <c r="H61" s="34">
        <v>2</v>
      </c>
      <c r="I61" s="27"/>
    </row>
    <row r="62" spans="2:9" x14ac:dyDescent="0.45">
      <c r="B62" s="128"/>
      <c r="C62" s="127"/>
      <c r="D62" s="28" t="s">
        <v>32</v>
      </c>
      <c r="E62" s="29">
        <v>35</v>
      </c>
      <c r="F62" s="29">
        <v>24</v>
      </c>
      <c r="G62" s="29">
        <v>12</v>
      </c>
      <c r="H62" s="34">
        <v>71</v>
      </c>
      <c r="I62" s="27"/>
    </row>
    <row r="63" spans="2:9" x14ac:dyDescent="0.45">
      <c r="B63" s="128"/>
      <c r="C63" s="127" t="s">
        <v>44</v>
      </c>
      <c r="D63" s="28" t="s">
        <v>125</v>
      </c>
      <c r="E63" s="29">
        <v>2</v>
      </c>
      <c r="F63" s="29">
        <v>0</v>
      </c>
      <c r="G63" s="29">
        <v>0</v>
      </c>
      <c r="H63" s="34">
        <v>2</v>
      </c>
      <c r="I63" s="27"/>
    </row>
    <row r="64" spans="2:9" x14ac:dyDescent="0.45">
      <c r="B64" s="128"/>
      <c r="C64" s="127"/>
      <c r="D64" s="28" t="s">
        <v>45</v>
      </c>
      <c r="E64" s="29">
        <v>13</v>
      </c>
      <c r="F64" s="29">
        <v>2</v>
      </c>
      <c r="G64" s="29">
        <v>2</v>
      </c>
      <c r="H64" s="34">
        <v>17</v>
      </c>
      <c r="I64" s="27"/>
    </row>
    <row r="65" spans="2:9" x14ac:dyDescent="0.45">
      <c r="B65" s="128"/>
      <c r="C65" s="127"/>
      <c r="D65" s="28" t="s">
        <v>126</v>
      </c>
      <c r="E65" s="29">
        <v>5</v>
      </c>
      <c r="F65" s="29">
        <v>0</v>
      </c>
      <c r="G65" s="29">
        <v>0</v>
      </c>
      <c r="H65" s="34">
        <v>5</v>
      </c>
      <c r="I65" s="27"/>
    </row>
    <row r="66" spans="2:9" x14ac:dyDescent="0.45">
      <c r="B66" s="128"/>
      <c r="C66" s="127"/>
      <c r="D66" s="28" t="s">
        <v>127</v>
      </c>
      <c r="E66" s="29">
        <v>5</v>
      </c>
      <c r="F66" s="29">
        <v>4</v>
      </c>
      <c r="G66" s="29">
        <v>1</v>
      </c>
      <c r="H66" s="34">
        <v>10</v>
      </c>
      <c r="I66" s="27"/>
    </row>
    <row r="67" spans="2:9" x14ac:dyDescent="0.45">
      <c r="B67" s="128"/>
      <c r="C67" s="127"/>
      <c r="D67" s="28" t="s">
        <v>46</v>
      </c>
      <c r="E67" s="29">
        <v>7</v>
      </c>
      <c r="F67" s="29">
        <v>3</v>
      </c>
      <c r="G67" s="29">
        <v>4</v>
      </c>
      <c r="H67" s="34">
        <v>14</v>
      </c>
      <c r="I67" s="27"/>
    </row>
    <row r="68" spans="2:9" x14ac:dyDescent="0.45">
      <c r="B68" s="128"/>
      <c r="C68" s="127"/>
      <c r="D68" s="28" t="s">
        <v>128</v>
      </c>
      <c r="E68" s="29">
        <v>0</v>
      </c>
      <c r="F68" s="29">
        <v>1</v>
      </c>
      <c r="G68" s="29">
        <v>0</v>
      </c>
      <c r="H68" s="34">
        <v>1</v>
      </c>
      <c r="I68" s="27"/>
    </row>
    <row r="69" spans="2:9" x14ac:dyDescent="0.45">
      <c r="B69" s="128"/>
      <c r="C69" s="127"/>
      <c r="D69" s="28" t="s">
        <v>129</v>
      </c>
      <c r="E69" s="29">
        <v>2</v>
      </c>
      <c r="F69" s="29">
        <v>1</v>
      </c>
      <c r="G69" s="29">
        <v>0</v>
      </c>
      <c r="H69" s="34">
        <v>3</v>
      </c>
      <c r="I69" s="27"/>
    </row>
    <row r="70" spans="2:9" x14ac:dyDescent="0.45">
      <c r="B70" s="128"/>
      <c r="C70" s="127"/>
      <c r="D70" s="28" t="s">
        <v>130</v>
      </c>
      <c r="E70" s="29">
        <v>4</v>
      </c>
      <c r="F70" s="29">
        <v>4</v>
      </c>
      <c r="G70" s="29">
        <v>0</v>
      </c>
      <c r="H70" s="34">
        <v>8</v>
      </c>
      <c r="I70" s="27"/>
    </row>
    <row r="71" spans="2:9" x14ac:dyDescent="0.45">
      <c r="B71" s="128"/>
      <c r="C71" s="127"/>
      <c r="D71" s="28" t="s">
        <v>66</v>
      </c>
      <c r="E71" s="29">
        <v>3</v>
      </c>
      <c r="F71" s="29">
        <v>1</v>
      </c>
      <c r="G71" s="29">
        <v>2</v>
      </c>
      <c r="H71" s="34">
        <v>6</v>
      </c>
      <c r="I71" s="27"/>
    </row>
    <row r="72" spans="2:9" x14ac:dyDescent="0.45">
      <c r="B72" s="128"/>
      <c r="C72" s="127"/>
      <c r="D72" s="28" t="s">
        <v>131</v>
      </c>
      <c r="E72" s="29">
        <v>1</v>
      </c>
      <c r="F72" s="29">
        <v>0</v>
      </c>
      <c r="G72" s="29">
        <v>0</v>
      </c>
      <c r="H72" s="34">
        <v>1</v>
      </c>
      <c r="I72" s="27"/>
    </row>
    <row r="73" spans="2:9" x14ac:dyDescent="0.45">
      <c r="B73" s="128"/>
      <c r="C73" s="127"/>
      <c r="D73" s="28" t="s">
        <v>132</v>
      </c>
      <c r="E73" s="29">
        <v>3</v>
      </c>
      <c r="F73" s="29">
        <v>4</v>
      </c>
      <c r="G73" s="29">
        <v>1</v>
      </c>
      <c r="H73" s="34">
        <v>8</v>
      </c>
      <c r="I73" s="27"/>
    </row>
    <row r="74" spans="2:9" x14ac:dyDescent="0.45">
      <c r="B74" s="128"/>
      <c r="C74" s="127"/>
      <c r="D74" s="28" t="s">
        <v>133</v>
      </c>
      <c r="E74" s="29">
        <v>1</v>
      </c>
      <c r="F74" s="29">
        <v>0</v>
      </c>
      <c r="G74" s="29">
        <v>0</v>
      </c>
      <c r="H74" s="34">
        <v>1</v>
      </c>
      <c r="I74" s="27"/>
    </row>
    <row r="75" spans="2:9" x14ac:dyDescent="0.45">
      <c r="B75" s="128"/>
      <c r="C75" s="127"/>
      <c r="D75" s="28" t="s">
        <v>134</v>
      </c>
      <c r="E75" s="29">
        <v>10</v>
      </c>
      <c r="F75" s="29">
        <v>4</v>
      </c>
      <c r="G75" s="29">
        <v>1</v>
      </c>
      <c r="H75" s="34">
        <v>15</v>
      </c>
      <c r="I75" s="27"/>
    </row>
    <row r="76" spans="2:9" x14ac:dyDescent="0.45">
      <c r="B76" s="128"/>
      <c r="C76" s="127"/>
      <c r="D76" s="28" t="s">
        <v>135</v>
      </c>
      <c r="E76" s="29">
        <v>13</v>
      </c>
      <c r="F76" s="29">
        <v>5</v>
      </c>
      <c r="G76" s="29">
        <v>1</v>
      </c>
      <c r="H76" s="34">
        <v>19</v>
      </c>
      <c r="I76" s="27"/>
    </row>
    <row r="77" spans="2:9" x14ac:dyDescent="0.45">
      <c r="B77" s="128"/>
      <c r="C77" s="127"/>
      <c r="D77" s="28" t="s">
        <v>44</v>
      </c>
      <c r="E77" s="29">
        <v>38</v>
      </c>
      <c r="F77" s="29">
        <v>32</v>
      </c>
      <c r="G77" s="29">
        <v>15</v>
      </c>
      <c r="H77" s="34">
        <v>85</v>
      </c>
      <c r="I77" s="27"/>
    </row>
    <row r="78" spans="2:9" x14ac:dyDescent="0.45">
      <c r="B78" s="128"/>
      <c r="C78" s="127"/>
      <c r="D78" s="28" t="s">
        <v>136</v>
      </c>
      <c r="E78" s="29">
        <v>1</v>
      </c>
      <c r="F78" s="29">
        <v>0</v>
      </c>
      <c r="G78" s="29">
        <v>2</v>
      </c>
      <c r="H78" s="34">
        <v>3</v>
      </c>
      <c r="I78" s="27"/>
    </row>
    <row r="79" spans="2:9" x14ac:dyDescent="0.45">
      <c r="B79" s="128"/>
      <c r="C79" s="127"/>
      <c r="D79" s="28" t="s">
        <v>137</v>
      </c>
      <c r="E79" s="29">
        <v>6</v>
      </c>
      <c r="F79" s="29">
        <v>1</v>
      </c>
      <c r="G79" s="29">
        <v>0</v>
      </c>
      <c r="H79" s="34">
        <v>7</v>
      </c>
      <c r="I79" s="27"/>
    </row>
    <row r="80" spans="2:9" x14ac:dyDescent="0.45">
      <c r="B80" s="128"/>
      <c r="C80" s="127"/>
      <c r="D80" s="28" t="s">
        <v>84</v>
      </c>
      <c r="E80" s="29">
        <v>13</v>
      </c>
      <c r="F80" s="29">
        <v>7</v>
      </c>
      <c r="G80" s="29">
        <v>5</v>
      </c>
      <c r="H80" s="34">
        <v>25</v>
      </c>
      <c r="I80" s="27"/>
    </row>
    <row r="81" spans="2:9" x14ac:dyDescent="0.45">
      <c r="B81" s="128"/>
      <c r="C81" s="127"/>
      <c r="D81" s="28" t="s">
        <v>47</v>
      </c>
      <c r="E81" s="29">
        <v>3</v>
      </c>
      <c r="F81" s="29">
        <v>2</v>
      </c>
      <c r="G81" s="29">
        <v>2</v>
      </c>
      <c r="H81" s="34">
        <v>7</v>
      </c>
      <c r="I81" s="27"/>
    </row>
    <row r="82" spans="2:9" x14ac:dyDescent="0.45">
      <c r="B82" s="128"/>
      <c r="C82" s="127"/>
      <c r="D82" s="28" t="s">
        <v>32</v>
      </c>
      <c r="E82" s="29">
        <v>130</v>
      </c>
      <c r="F82" s="29">
        <v>71</v>
      </c>
      <c r="G82" s="29">
        <v>36</v>
      </c>
      <c r="H82" s="34">
        <v>237</v>
      </c>
      <c r="I82" s="27"/>
    </row>
    <row r="83" spans="2:9" x14ac:dyDescent="0.45">
      <c r="B83" s="128"/>
      <c r="C83" s="127" t="s">
        <v>48</v>
      </c>
      <c r="D83" s="28" t="s">
        <v>138</v>
      </c>
      <c r="E83" s="29">
        <v>8</v>
      </c>
      <c r="F83" s="29">
        <v>6</v>
      </c>
      <c r="G83" s="29">
        <v>2</v>
      </c>
      <c r="H83" s="34">
        <v>16</v>
      </c>
      <c r="I83" s="27"/>
    </row>
    <row r="84" spans="2:9" x14ac:dyDescent="0.45">
      <c r="B84" s="128"/>
      <c r="C84" s="127"/>
      <c r="D84" s="28" t="s">
        <v>139</v>
      </c>
      <c r="E84" s="29">
        <v>7</v>
      </c>
      <c r="F84" s="29">
        <v>2</v>
      </c>
      <c r="G84" s="29">
        <v>0</v>
      </c>
      <c r="H84" s="34">
        <v>9</v>
      </c>
      <c r="I84" s="27"/>
    </row>
    <row r="85" spans="2:9" x14ac:dyDescent="0.45">
      <c r="B85" s="128"/>
      <c r="C85" s="127"/>
      <c r="D85" s="28" t="s">
        <v>140</v>
      </c>
      <c r="E85" s="29">
        <v>2</v>
      </c>
      <c r="F85" s="29">
        <v>0</v>
      </c>
      <c r="G85" s="29">
        <v>0</v>
      </c>
      <c r="H85" s="34">
        <v>2</v>
      </c>
      <c r="I85" s="27"/>
    </row>
    <row r="86" spans="2:9" x14ac:dyDescent="0.45">
      <c r="B86" s="128"/>
      <c r="C86" s="127"/>
      <c r="D86" s="28" t="s">
        <v>50</v>
      </c>
      <c r="E86" s="29">
        <v>0</v>
      </c>
      <c r="F86" s="29">
        <v>1</v>
      </c>
      <c r="G86" s="29">
        <v>0</v>
      </c>
      <c r="H86" s="34">
        <v>1</v>
      </c>
      <c r="I86" s="27"/>
    </row>
    <row r="87" spans="2:9" x14ac:dyDescent="0.45">
      <c r="B87" s="128"/>
      <c r="C87" s="127"/>
      <c r="D87" s="28" t="s">
        <v>141</v>
      </c>
      <c r="E87" s="29">
        <v>1</v>
      </c>
      <c r="F87" s="29">
        <v>0</v>
      </c>
      <c r="G87" s="29">
        <v>0</v>
      </c>
      <c r="H87" s="34">
        <v>1</v>
      </c>
      <c r="I87" s="27"/>
    </row>
    <row r="88" spans="2:9" x14ac:dyDescent="0.45">
      <c r="B88" s="128"/>
      <c r="C88" s="127"/>
      <c r="D88" s="28" t="s">
        <v>32</v>
      </c>
      <c r="E88" s="29">
        <v>18</v>
      </c>
      <c r="F88" s="29">
        <v>9</v>
      </c>
      <c r="G88" s="29">
        <v>2</v>
      </c>
      <c r="H88" s="34">
        <v>29</v>
      </c>
      <c r="I88" s="27"/>
    </row>
    <row r="89" spans="2:9" x14ac:dyDescent="0.45">
      <c r="B89" s="128"/>
      <c r="C89" s="127" t="s">
        <v>51</v>
      </c>
      <c r="D89" s="28" t="s">
        <v>142</v>
      </c>
      <c r="E89" s="29">
        <v>1</v>
      </c>
      <c r="F89" s="29">
        <v>2</v>
      </c>
      <c r="G89" s="29">
        <v>0</v>
      </c>
      <c r="H89" s="34">
        <v>3</v>
      </c>
      <c r="I89" s="27"/>
    </row>
    <row r="90" spans="2:9" x14ac:dyDescent="0.45">
      <c r="B90" s="128"/>
      <c r="C90" s="127"/>
      <c r="D90" s="28" t="s">
        <v>52</v>
      </c>
      <c r="E90" s="29">
        <v>1</v>
      </c>
      <c r="F90" s="29">
        <v>2</v>
      </c>
      <c r="G90" s="29">
        <v>0</v>
      </c>
      <c r="H90" s="34">
        <v>3</v>
      </c>
      <c r="I90" s="27"/>
    </row>
    <row r="91" spans="2:9" x14ac:dyDescent="0.45">
      <c r="B91" s="128"/>
      <c r="C91" s="127"/>
      <c r="D91" s="28" t="s">
        <v>143</v>
      </c>
      <c r="E91" s="29">
        <v>0</v>
      </c>
      <c r="F91" s="29">
        <v>1</v>
      </c>
      <c r="G91" s="29">
        <v>0</v>
      </c>
      <c r="H91" s="34">
        <v>1</v>
      </c>
      <c r="I91" s="27"/>
    </row>
    <row r="92" spans="2:9" x14ac:dyDescent="0.45">
      <c r="B92" s="128"/>
      <c r="C92" s="127"/>
      <c r="D92" s="28" t="s">
        <v>53</v>
      </c>
      <c r="E92" s="29">
        <v>1</v>
      </c>
      <c r="F92" s="29">
        <v>1</v>
      </c>
      <c r="G92" s="29">
        <v>0</v>
      </c>
      <c r="H92" s="34">
        <v>2</v>
      </c>
      <c r="I92" s="27"/>
    </row>
    <row r="93" spans="2:9" x14ac:dyDescent="0.45">
      <c r="B93" s="128"/>
      <c r="C93" s="127"/>
      <c r="D93" s="28" t="s">
        <v>144</v>
      </c>
      <c r="E93" s="29">
        <v>1</v>
      </c>
      <c r="F93" s="29">
        <v>0</v>
      </c>
      <c r="G93" s="29">
        <v>0</v>
      </c>
      <c r="H93" s="34">
        <v>1</v>
      </c>
      <c r="I93" s="27"/>
    </row>
    <row r="94" spans="2:9" x14ac:dyDescent="0.45">
      <c r="B94" s="128"/>
      <c r="C94" s="127"/>
      <c r="D94" s="28" t="s">
        <v>145</v>
      </c>
      <c r="E94" s="29">
        <v>0</v>
      </c>
      <c r="F94" s="29">
        <v>1</v>
      </c>
      <c r="G94" s="29">
        <v>0</v>
      </c>
      <c r="H94" s="34">
        <v>1</v>
      </c>
      <c r="I94" s="27"/>
    </row>
    <row r="95" spans="2:9" x14ac:dyDescent="0.45">
      <c r="B95" s="128"/>
      <c r="C95" s="127"/>
      <c r="D95" s="28" t="s">
        <v>146</v>
      </c>
      <c r="E95" s="29">
        <v>0</v>
      </c>
      <c r="F95" s="29">
        <v>1</v>
      </c>
      <c r="G95" s="29">
        <v>0</v>
      </c>
      <c r="H95" s="34">
        <v>1</v>
      </c>
      <c r="I95" s="27"/>
    </row>
    <row r="96" spans="2:9" x14ac:dyDescent="0.45">
      <c r="B96" s="128"/>
      <c r="C96" s="127"/>
      <c r="D96" s="28" t="s">
        <v>147</v>
      </c>
      <c r="E96" s="29">
        <v>1</v>
      </c>
      <c r="F96" s="29">
        <v>0</v>
      </c>
      <c r="G96" s="29">
        <v>0</v>
      </c>
      <c r="H96" s="34">
        <v>1</v>
      </c>
      <c r="I96" s="27"/>
    </row>
    <row r="97" spans="2:9" x14ac:dyDescent="0.45">
      <c r="B97" s="128"/>
      <c r="C97" s="127"/>
      <c r="D97" s="28" t="s">
        <v>148</v>
      </c>
      <c r="E97" s="29">
        <v>4</v>
      </c>
      <c r="F97" s="29">
        <v>7</v>
      </c>
      <c r="G97" s="29">
        <v>0</v>
      </c>
      <c r="H97" s="34">
        <v>11</v>
      </c>
      <c r="I97" s="27"/>
    </row>
    <row r="98" spans="2:9" x14ac:dyDescent="0.45">
      <c r="B98" s="128"/>
      <c r="C98" s="127"/>
      <c r="D98" s="28" t="s">
        <v>32</v>
      </c>
      <c r="E98" s="29">
        <v>9</v>
      </c>
      <c r="F98" s="29">
        <v>15</v>
      </c>
      <c r="G98" s="29">
        <v>0</v>
      </c>
      <c r="H98" s="34">
        <v>24</v>
      </c>
      <c r="I98" s="27"/>
    </row>
    <row r="99" spans="2:9" x14ac:dyDescent="0.45">
      <c r="B99" s="128"/>
      <c r="C99" s="127" t="s">
        <v>149</v>
      </c>
      <c r="D99" s="28" t="s">
        <v>150</v>
      </c>
      <c r="E99" s="29">
        <v>0</v>
      </c>
      <c r="F99" s="29">
        <v>1</v>
      </c>
      <c r="G99" s="29">
        <v>0</v>
      </c>
      <c r="H99" s="34">
        <v>1</v>
      </c>
      <c r="I99" s="27"/>
    </row>
    <row r="100" spans="2:9" x14ac:dyDescent="0.45">
      <c r="B100" s="128"/>
      <c r="C100" s="127"/>
      <c r="D100" s="28" t="s">
        <v>151</v>
      </c>
      <c r="E100" s="29">
        <v>1</v>
      </c>
      <c r="F100" s="29">
        <v>0</v>
      </c>
      <c r="G100" s="29">
        <v>0</v>
      </c>
      <c r="H100" s="34">
        <v>1</v>
      </c>
      <c r="I100" s="27"/>
    </row>
    <row r="101" spans="2:9" x14ac:dyDescent="0.45">
      <c r="B101" s="128"/>
      <c r="C101" s="127"/>
      <c r="D101" s="28" t="s">
        <v>32</v>
      </c>
      <c r="E101" s="29">
        <v>1</v>
      </c>
      <c r="F101" s="29">
        <v>1</v>
      </c>
      <c r="G101" s="29">
        <v>0</v>
      </c>
      <c r="H101" s="34">
        <v>2</v>
      </c>
      <c r="I101" s="27"/>
    </row>
    <row r="102" spans="2:9" x14ac:dyDescent="0.45">
      <c r="B102" s="128"/>
      <c r="C102" s="127" t="s">
        <v>55</v>
      </c>
      <c r="D102" s="28" t="s">
        <v>56</v>
      </c>
      <c r="E102" s="29">
        <v>0</v>
      </c>
      <c r="F102" s="29">
        <v>1</v>
      </c>
      <c r="G102" s="29">
        <v>0</v>
      </c>
      <c r="H102" s="34">
        <v>1</v>
      </c>
      <c r="I102" s="27"/>
    </row>
    <row r="103" spans="2:9" x14ac:dyDescent="0.45">
      <c r="B103" s="128"/>
      <c r="C103" s="127"/>
      <c r="D103" s="28" t="s">
        <v>152</v>
      </c>
      <c r="E103" s="29">
        <v>1</v>
      </c>
      <c r="F103" s="29">
        <v>0</v>
      </c>
      <c r="G103" s="29">
        <v>0</v>
      </c>
      <c r="H103" s="34">
        <v>1</v>
      </c>
      <c r="I103" s="27"/>
    </row>
    <row r="104" spans="2:9" x14ac:dyDescent="0.45">
      <c r="B104" s="128"/>
      <c r="C104" s="127"/>
      <c r="D104" s="28" t="s">
        <v>79</v>
      </c>
      <c r="E104" s="29">
        <v>0</v>
      </c>
      <c r="F104" s="29">
        <v>0</v>
      </c>
      <c r="G104" s="29">
        <v>1</v>
      </c>
      <c r="H104" s="34">
        <v>1</v>
      </c>
      <c r="I104" s="27"/>
    </row>
    <row r="105" spans="2:9" x14ac:dyDescent="0.45">
      <c r="B105" s="128"/>
      <c r="C105" s="127"/>
      <c r="D105" s="28" t="s">
        <v>55</v>
      </c>
      <c r="E105" s="29">
        <v>4</v>
      </c>
      <c r="F105" s="29">
        <v>6</v>
      </c>
      <c r="G105" s="29">
        <v>1</v>
      </c>
      <c r="H105" s="34">
        <v>11</v>
      </c>
      <c r="I105" s="27"/>
    </row>
    <row r="106" spans="2:9" x14ac:dyDescent="0.45">
      <c r="B106" s="128"/>
      <c r="C106" s="127"/>
      <c r="D106" s="28" t="s">
        <v>153</v>
      </c>
      <c r="E106" s="29">
        <v>1</v>
      </c>
      <c r="F106" s="29">
        <v>0</v>
      </c>
      <c r="G106" s="29">
        <v>0</v>
      </c>
      <c r="H106" s="34">
        <v>1</v>
      </c>
      <c r="I106" s="27"/>
    </row>
    <row r="107" spans="2:9" x14ac:dyDescent="0.45">
      <c r="B107" s="128"/>
      <c r="C107" s="127"/>
      <c r="D107" s="28" t="s">
        <v>154</v>
      </c>
      <c r="E107" s="29">
        <v>2</v>
      </c>
      <c r="F107" s="29">
        <v>4</v>
      </c>
      <c r="G107" s="29">
        <v>0</v>
      </c>
      <c r="H107" s="34">
        <v>6</v>
      </c>
      <c r="I107" s="27"/>
    </row>
    <row r="108" spans="2:9" x14ac:dyDescent="0.45">
      <c r="B108" s="128"/>
      <c r="C108" s="127"/>
      <c r="D108" s="28" t="s">
        <v>155</v>
      </c>
      <c r="E108" s="29">
        <v>3</v>
      </c>
      <c r="F108" s="29">
        <v>0</v>
      </c>
      <c r="G108" s="29">
        <v>0</v>
      </c>
      <c r="H108" s="34">
        <v>3</v>
      </c>
      <c r="I108" s="27"/>
    </row>
    <row r="109" spans="2:9" x14ac:dyDescent="0.45">
      <c r="B109" s="128"/>
      <c r="C109" s="127"/>
      <c r="D109" s="28" t="s">
        <v>156</v>
      </c>
      <c r="E109" s="29">
        <v>1</v>
      </c>
      <c r="F109" s="29">
        <v>0</v>
      </c>
      <c r="G109" s="29">
        <v>0</v>
      </c>
      <c r="H109" s="34">
        <v>1</v>
      </c>
      <c r="I109" s="27"/>
    </row>
    <row r="110" spans="2:9" x14ac:dyDescent="0.45">
      <c r="B110" s="128"/>
      <c r="C110" s="127"/>
      <c r="D110" s="28" t="s">
        <v>157</v>
      </c>
      <c r="E110" s="29">
        <v>1</v>
      </c>
      <c r="F110" s="29">
        <v>0</v>
      </c>
      <c r="G110" s="29">
        <v>0</v>
      </c>
      <c r="H110" s="34">
        <v>1</v>
      </c>
      <c r="I110" s="27"/>
    </row>
    <row r="111" spans="2:9" x14ac:dyDescent="0.45">
      <c r="B111" s="128"/>
      <c r="C111" s="127"/>
      <c r="D111" s="28" t="s">
        <v>32</v>
      </c>
      <c r="E111" s="29">
        <v>13</v>
      </c>
      <c r="F111" s="29">
        <v>11</v>
      </c>
      <c r="G111" s="29">
        <v>2</v>
      </c>
      <c r="H111" s="34">
        <v>26</v>
      </c>
      <c r="I111" s="27"/>
    </row>
    <row r="112" spans="2:9" x14ac:dyDescent="0.45">
      <c r="B112" s="128"/>
      <c r="C112" s="127" t="s">
        <v>57</v>
      </c>
      <c r="D112" s="28" t="s">
        <v>158</v>
      </c>
      <c r="E112" s="29">
        <v>0</v>
      </c>
      <c r="F112" s="29">
        <v>1</v>
      </c>
      <c r="G112" s="29">
        <v>0</v>
      </c>
      <c r="H112" s="34">
        <v>1</v>
      </c>
      <c r="I112" s="27"/>
    </row>
    <row r="113" spans="2:9" x14ac:dyDescent="0.45">
      <c r="B113" s="128"/>
      <c r="C113" s="127"/>
      <c r="D113" s="28" t="s">
        <v>159</v>
      </c>
      <c r="E113" s="29">
        <v>3</v>
      </c>
      <c r="F113" s="29">
        <v>1</v>
      </c>
      <c r="G113" s="29">
        <v>0</v>
      </c>
      <c r="H113" s="34">
        <v>4</v>
      </c>
      <c r="I113" s="27"/>
    </row>
    <row r="114" spans="2:9" x14ac:dyDescent="0.45">
      <c r="B114" s="128"/>
      <c r="C114" s="127"/>
      <c r="D114" s="28" t="s">
        <v>160</v>
      </c>
      <c r="E114" s="29">
        <v>1</v>
      </c>
      <c r="F114" s="29">
        <v>0</v>
      </c>
      <c r="G114" s="29">
        <v>0</v>
      </c>
      <c r="H114" s="34">
        <v>1</v>
      </c>
      <c r="I114" s="27"/>
    </row>
    <row r="115" spans="2:9" x14ac:dyDescent="0.45">
      <c r="B115" s="128"/>
      <c r="C115" s="127"/>
      <c r="D115" s="28" t="s">
        <v>85</v>
      </c>
      <c r="E115" s="29">
        <v>3</v>
      </c>
      <c r="F115" s="29">
        <v>3</v>
      </c>
      <c r="G115" s="29">
        <v>0</v>
      </c>
      <c r="H115" s="34">
        <v>6</v>
      </c>
      <c r="I115" s="27"/>
    </row>
    <row r="116" spans="2:9" x14ac:dyDescent="0.45">
      <c r="B116" s="128"/>
      <c r="C116" s="127"/>
      <c r="D116" s="28" t="s">
        <v>161</v>
      </c>
      <c r="E116" s="29">
        <v>0</v>
      </c>
      <c r="F116" s="29">
        <v>2</v>
      </c>
      <c r="G116" s="29">
        <v>0</v>
      </c>
      <c r="H116" s="34">
        <v>2</v>
      </c>
      <c r="I116" s="27"/>
    </row>
    <row r="117" spans="2:9" x14ac:dyDescent="0.45">
      <c r="B117" s="128"/>
      <c r="C117" s="127"/>
      <c r="D117" s="28" t="s">
        <v>162</v>
      </c>
      <c r="E117" s="29">
        <v>1</v>
      </c>
      <c r="F117" s="29">
        <v>1</v>
      </c>
      <c r="G117" s="29">
        <v>0</v>
      </c>
      <c r="H117" s="34">
        <v>2</v>
      </c>
      <c r="I117" s="27"/>
    </row>
    <row r="118" spans="2:9" x14ac:dyDescent="0.45">
      <c r="B118" s="128"/>
      <c r="C118" s="127"/>
      <c r="D118" s="28" t="s">
        <v>67</v>
      </c>
      <c r="E118" s="29">
        <v>1</v>
      </c>
      <c r="F118" s="29">
        <v>0</v>
      </c>
      <c r="G118" s="29">
        <v>0</v>
      </c>
      <c r="H118" s="34">
        <v>1</v>
      </c>
      <c r="I118" s="27"/>
    </row>
    <row r="119" spans="2:9" x14ac:dyDescent="0.45">
      <c r="B119" s="128"/>
      <c r="C119" s="127"/>
      <c r="D119" s="28" t="s">
        <v>163</v>
      </c>
      <c r="E119" s="29">
        <v>1</v>
      </c>
      <c r="F119" s="29">
        <v>0</v>
      </c>
      <c r="G119" s="29">
        <v>0</v>
      </c>
      <c r="H119" s="34">
        <v>1</v>
      </c>
      <c r="I119" s="27"/>
    </row>
    <row r="120" spans="2:9" x14ac:dyDescent="0.45">
      <c r="B120" s="128"/>
      <c r="C120" s="127"/>
      <c r="D120" s="28" t="s">
        <v>164</v>
      </c>
      <c r="E120" s="29">
        <v>1</v>
      </c>
      <c r="F120" s="29">
        <v>0</v>
      </c>
      <c r="G120" s="29">
        <v>0</v>
      </c>
      <c r="H120" s="34">
        <v>1</v>
      </c>
      <c r="I120" s="27"/>
    </row>
    <row r="121" spans="2:9" x14ac:dyDescent="0.45">
      <c r="B121" s="128"/>
      <c r="C121" s="127"/>
      <c r="D121" s="28" t="s">
        <v>165</v>
      </c>
      <c r="E121" s="29">
        <v>0</v>
      </c>
      <c r="F121" s="29">
        <v>1</v>
      </c>
      <c r="G121" s="29">
        <v>0</v>
      </c>
      <c r="H121" s="34">
        <v>1</v>
      </c>
      <c r="I121" s="27"/>
    </row>
    <row r="122" spans="2:9" x14ac:dyDescent="0.45">
      <c r="B122" s="128"/>
      <c r="C122" s="127"/>
      <c r="D122" s="28" t="s">
        <v>166</v>
      </c>
      <c r="E122" s="29">
        <v>1</v>
      </c>
      <c r="F122" s="29">
        <v>0</v>
      </c>
      <c r="G122" s="29">
        <v>0</v>
      </c>
      <c r="H122" s="34">
        <v>1</v>
      </c>
      <c r="I122" s="27"/>
    </row>
    <row r="123" spans="2:9" x14ac:dyDescent="0.45">
      <c r="B123" s="128"/>
      <c r="C123" s="127"/>
      <c r="D123" s="28" t="s">
        <v>167</v>
      </c>
      <c r="E123" s="29">
        <v>1</v>
      </c>
      <c r="F123" s="29">
        <v>1</v>
      </c>
      <c r="G123" s="29">
        <v>0</v>
      </c>
      <c r="H123" s="34">
        <v>2</v>
      </c>
      <c r="I123" s="27"/>
    </row>
    <row r="124" spans="2:9" x14ac:dyDescent="0.45">
      <c r="B124" s="128"/>
      <c r="C124" s="127"/>
      <c r="D124" s="28" t="s">
        <v>57</v>
      </c>
      <c r="E124" s="29">
        <v>4</v>
      </c>
      <c r="F124" s="29">
        <v>6</v>
      </c>
      <c r="G124" s="29">
        <v>0</v>
      </c>
      <c r="H124" s="34">
        <v>10</v>
      </c>
      <c r="I124" s="27"/>
    </row>
    <row r="125" spans="2:9" x14ac:dyDescent="0.45">
      <c r="B125" s="128"/>
      <c r="C125" s="127"/>
      <c r="D125" s="28" t="s">
        <v>32</v>
      </c>
      <c r="E125" s="29">
        <v>17</v>
      </c>
      <c r="F125" s="29">
        <v>16</v>
      </c>
      <c r="G125" s="29">
        <v>0</v>
      </c>
      <c r="H125" s="34">
        <v>33</v>
      </c>
      <c r="I125" s="27"/>
    </row>
    <row r="126" spans="2:9" x14ac:dyDescent="0.45">
      <c r="B126" s="128"/>
      <c r="C126" s="127" t="s">
        <v>68</v>
      </c>
      <c r="D126" s="28" t="s">
        <v>168</v>
      </c>
      <c r="E126" s="29">
        <v>1</v>
      </c>
      <c r="F126" s="29">
        <v>0</v>
      </c>
      <c r="G126" s="29">
        <v>0</v>
      </c>
      <c r="H126" s="34">
        <v>1</v>
      </c>
      <c r="I126" s="27"/>
    </row>
    <row r="127" spans="2:9" x14ac:dyDescent="0.45">
      <c r="B127" s="128"/>
      <c r="C127" s="127"/>
      <c r="D127" s="28" t="s">
        <v>169</v>
      </c>
      <c r="E127" s="29">
        <v>1</v>
      </c>
      <c r="F127" s="29">
        <v>0</v>
      </c>
      <c r="G127" s="29">
        <v>0</v>
      </c>
      <c r="H127" s="34">
        <v>1</v>
      </c>
      <c r="I127" s="27"/>
    </row>
    <row r="128" spans="2:9" x14ac:dyDescent="0.45">
      <c r="B128" s="128"/>
      <c r="C128" s="127"/>
      <c r="D128" s="28" t="s">
        <v>170</v>
      </c>
      <c r="E128" s="29">
        <v>2</v>
      </c>
      <c r="F128" s="29">
        <v>4</v>
      </c>
      <c r="G128" s="29">
        <v>0</v>
      </c>
      <c r="H128" s="34">
        <v>6</v>
      </c>
      <c r="I128" s="27"/>
    </row>
    <row r="129" spans="2:9" x14ac:dyDescent="0.45">
      <c r="B129" s="128"/>
      <c r="C129" s="127"/>
      <c r="D129" s="28" t="s">
        <v>171</v>
      </c>
      <c r="E129" s="29">
        <v>2</v>
      </c>
      <c r="F129" s="29">
        <v>0</v>
      </c>
      <c r="G129" s="29">
        <v>0</v>
      </c>
      <c r="H129" s="34">
        <v>2</v>
      </c>
      <c r="I129" s="27"/>
    </row>
    <row r="130" spans="2:9" x14ac:dyDescent="0.45">
      <c r="B130" s="128"/>
      <c r="C130" s="127"/>
      <c r="D130" s="28" t="s">
        <v>172</v>
      </c>
      <c r="E130" s="29">
        <v>2</v>
      </c>
      <c r="F130" s="29">
        <v>0</v>
      </c>
      <c r="G130" s="29">
        <v>0</v>
      </c>
      <c r="H130" s="34">
        <v>2</v>
      </c>
      <c r="I130" s="27"/>
    </row>
    <row r="131" spans="2:9" x14ac:dyDescent="0.45">
      <c r="B131" s="128"/>
      <c r="C131" s="127"/>
      <c r="D131" s="28" t="s">
        <v>173</v>
      </c>
      <c r="E131" s="29">
        <v>1</v>
      </c>
      <c r="F131" s="29">
        <v>1</v>
      </c>
      <c r="G131" s="29">
        <v>0</v>
      </c>
      <c r="H131" s="34">
        <v>2</v>
      </c>
      <c r="I131" s="27"/>
    </row>
    <row r="132" spans="2:9" x14ac:dyDescent="0.45">
      <c r="B132" s="128"/>
      <c r="C132" s="127"/>
      <c r="D132" s="28" t="s">
        <v>174</v>
      </c>
      <c r="E132" s="29">
        <v>0</v>
      </c>
      <c r="F132" s="29">
        <v>2</v>
      </c>
      <c r="G132" s="29">
        <v>0</v>
      </c>
      <c r="H132" s="34">
        <v>2</v>
      </c>
      <c r="I132" s="27"/>
    </row>
    <row r="133" spans="2:9" x14ac:dyDescent="0.45">
      <c r="B133" s="128"/>
      <c r="C133" s="127"/>
      <c r="D133" s="28" t="s">
        <v>175</v>
      </c>
      <c r="E133" s="29">
        <v>1</v>
      </c>
      <c r="F133" s="29">
        <v>0</v>
      </c>
      <c r="G133" s="29">
        <v>0</v>
      </c>
      <c r="H133" s="34">
        <v>1</v>
      </c>
      <c r="I133" s="27"/>
    </row>
    <row r="134" spans="2:9" x14ac:dyDescent="0.45">
      <c r="B134" s="128"/>
      <c r="C134" s="127"/>
      <c r="D134" s="28" t="s">
        <v>68</v>
      </c>
      <c r="E134" s="29">
        <v>22</v>
      </c>
      <c r="F134" s="29">
        <v>27</v>
      </c>
      <c r="G134" s="29">
        <v>0</v>
      </c>
      <c r="H134" s="34">
        <v>49</v>
      </c>
      <c r="I134" s="27"/>
    </row>
    <row r="135" spans="2:9" x14ac:dyDescent="0.45">
      <c r="B135" s="128"/>
      <c r="C135" s="127"/>
      <c r="D135" s="28" t="s">
        <v>176</v>
      </c>
      <c r="E135" s="29">
        <v>0</v>
      </c>
      <c r="F135" s="29">
        <v>2</v>
      </c>
      <c r="G135" s="29">
        <v>0</v>
      </c>
      <c r="H135" s="34">
        <v>2</v>
      </c>
      <c r="I135" s="27"/>
    </row>
    <row r="136" spans="2:9" x14ac:dyDescent="0.45">
      <c r="B136" s="128"/>
      <c r="C136" s="127"/>
      <c r="D136" s="28" t="s">
        <v>177</v>
      </c>
      <c r="E136" s="30">
        <v>0</v>
      </c>
      <c r="F136" s="30">
        <v>1</v>
      </c>
      <c r="G136" s="30">
        <v>0</v>
      </c>
      <c r="H136" s="35">
        <v>1</v>
      </c>
      <c r="I136" s="27"/>
    </row>
    <row r="137" spans="2:9" x14ac:dyDescent="0.45">
      <c r="B137" s="128"/>
      <c r="C137" s="127"/>
      <c r="D137" s="28" t="s">
        <v>32</v>
      </c>
      <c r="E137" s="30">
        <v>32</v>
      </c>
      <c r="F137" s="30">
        <v>37</v>
      </c>
      <c r="G137" s="30">
        <v>0</v>
      </c>
      <c r="H137" s="35">
        <v>69</v>
      </c>
      <c r="I137" s="27"/>
    </row>
    <row r="138" spans="2:9" x14ac:dyDescent="0.45">
      <c r="B138" s="128"/>
      <c r="C138" s="127" t="s">
        <v>60</v>
      </c>
      <c r="D138" s="28" t="s">
        <v>178</v>
      </c>
      <c r="E138" s="30">
        <v>0</v>
      </c>
      <c r="F138" s="30">
        <v>1</v>
      </c>
      <c r="G138" s="30">
        <v>0</v>
      </c>
      <c r="H138" s="35">
        <v>1</v>
      </c>
      <c r="I138" s="27"/>
    </row>
    <row r="139" spans="2:9" x14ac:dyDescent="0.45">
      <c r="B139" s="128"/>
      <c r="C139" s="127"/>
      <c r="D139" s="28" t="s">
        <v>179</v>
      </c>
      <c r="E139" s="30">
        <v>1</v>
      </c>
      <c r="F139" s="30">
        <v>1</v>
      </c>
      <c r="G139" s="30">
        <v>0</v>
      </c>
      <c r="H139" s="35">
        <v>2</v>
      </c>
      <c r="I139" s="27"/>
    </row>
    <row r="140" spans="2:9" x14ac:dyDescent="0.45">
      <c r="B140" s="128"/>
      <c r="C140" s="127"/>
      <c r="D140" s="28" t="s">
        <v>180</v>
      </c>
      <c r="E140" s="30">
        <v>3</v>
      </c>
      <c r="F140" s="30">
        <v>2</v>
      </c>
      <c r="G140" s="30">
        <v>0</v>
      </c>
      <c r="H140" s="35">
        <v>5</v>
      </c>
      <c r="I140" s="27"/>
    </row>
    <row r="141" spans="2:9" x14ac:dyDescent="0.45">
      <c r="B141" s="128"/>
      <c r="C141" s="127"/>
      <c r="D141" s="28" t="s">
        <v>181</v>
      </c>
      <c r="E141" s="30">
        <v>0</v>
      </c>
      <c r="F141" s="30">
        <v>1</v>
      </c>
      <c r="G141" s="30">
        <v>0</v>
      </c>
      <c r="H141" s="35">
        <v>1</v>
      </c>
      <c r="I141" s="27"/>
    </row>
    <row r="142" spans="2:9" x14ac:dyDescent="0.45">
      <c r="B142" s="128"/>
      <c r="C142" s="127"/>
      <c r="D142" s="28" t="s">
        <v>182</v>
      </c>
      <c r="E142" s="30">
        <v>0</v>
      </c>
      <c r="F142" s="30">
        <v>0</v>
      </c>
      <c r="G142" s="30">
        <v>1</v>
      </c>
      <c r="H142" s="35">
        <v>1</v>
      </c>
      <c r="I142" s="27"/>
    </row>
    <row r="143" spans="2:9" x14ac:dyDescent="0.45">
      <c r="B143" s="128"/>
      <c r="C143" s="127"/>
      <c r="D143" s="28" t="s">
        <v>183</v>
      </c>
      <c r="E143" s="30">
        <v>1</v>
      </c>
      <c r="F143" s="30">
        <v>1</v>
      </c>
      <c r="G143" s="30">
        <v>0</v>
      </c>
      <c r="H143" s="35">
        <v>2</v>
      </c>
      <c r="I143" s="27"/>
    </row>
    <row r="144" spans="2:9" x14ac:dyDescent="0.45">
      <c r="B144" s="128"/>
      <c r="C144" s="127"/>
      <c r="D144" s="28" t="s">
        <v>184</v>
      </c>
      <c r="E144" s="30">
        <v>1</v>
      </c>
      <c r="F144" s="30">
        <v>1</v>
      </c>
      <c r="G144" s="30">
        <v>0</v>
      </c>
      <c r="H144" s="36">
        <v>2</v>
      </c>
      <c r="I144" s="27"/>
    </row>
    <row r="145" spans="2:9" x14ac:dyDescent="0.45">
      <c r="B145" s="128"/>
      <c r="C145" s="127"/>
      <c r="D145" s="28" t="s">
        <v>185</v>
      </c>
      <c r="E145" s="31">
        <v>2</v>
      </c>
      <c r="F145" s="31">
        <v>0</v>
      </c>
      <c r="G145" s="31">
        <v>0</v>
      </c>
      <c r="H145" s="36">
        <v>2</v>
      </c>
      <c r="I145" s="27"/>
    </row>
    <row r="146" spans="2:9" x14ac:dyDescent="0.45">
      <c r="B146" s="128"/>
      <c r="C146" s="127"/>
      <c r="D146" s="28" t="s">
        <v>61</v>
      </c>
      <c r="E146" s="31">
        <v>1</v>
      </c>
      <c r="F146" s="31">
        <v>1</v>
      </c>
      <c r="G146" s="31">
        <v>0</v>
      </c>
      <c r="H146" s="36">
        <v>2</v>
      </c>
      <c r="I146" s="27"/>
    </row>
    <row r="147" spans="2:9" x14ac:dyDescent="0.45">
      <c r="B147" s="128"/>
      <c r="C147" s="127"/>
      <c r="D147" s="28" t="s">
        <v>186</v>
      </c>
      <c r="E147" s="31">
        <v>0</v>
      </c>
      <c r="F147" s="31">
        <v>1</v>
      </c>
      <c r="G147" s="31">
        <v>0</v>
      </c>
      <c r="H147" s="36">
        <v>1</v>
      </c>
      <c r="I147" s="27"/>
    </row>
    <row r="148" spans="2:9" x14ac:dyDescent="0.45">
      <c r="B148" s="128"/>
      <c r="C148" s="127"/>
      <c r="D148" s="28" t="s">
        <v>187</v>
      </c>
      <c r="E148" s="31">
        <v>1</v>
      </c>
      <c r="F148" s="31">
        <v>2</v>
      </c>
      <c r="G148" s="31">
        <v>0</v>
      </c>
      <c r="H148" s="36">
        <v>3</v>
      </c>
      <c r="I148" s="27"/>
    </row>
    <row r="149" spans="2:9" x14ac:dyDescent="0.45">
      <c r="B149" s="128"/>
      <c r="C149" s="127"/>
      <c r="D149" s="28" t="s">
        <v>32</v>
      </c>
      <c r="E149" s="31">
        <v>10</v>
      </c>
      <c r="F149" s="31">
        <v>11</v>
      </c>
      <c r="G149" s="31">
        <v>1</v>
      </c>
      <c r="H149" s="36">
        <v>22</v>
      </c>
      <c r="I149" s="27"/>
    </row>
    <row r="150" spans="2:9" x14ac:dyDescent="0.45">
      <c r="B150" s="128"/>
      <c r="C150" s="127" t="s">
        <v>62</v>
      </c>
      <c r="D150" s="28" t="s">
        <v>188</v>
      </c>
      <c r="E150" s="31">
        <v>0</v>
      </c>
      <c r="F150" s="31">
        <v>1</v>
      </c>
      <c r="G150" s="31">
        <v>0</v>
      </c>
      <c r="H150" s="36">
        <v>1</v>
      </c>
      <c r="I150" s="27"/>
    </row>
    <row r="151" spans="2:9" x14ac:dyDescent="0.45">
      <c r="B151" s="128"/>
      <c r="C151" s="127"/>
      <c r="D151" s="28" t="s">
        <v>189</v>
      </c>
      <c r="E151" s="31">
        <v>0</v>
      </c>
      <c r="F151" s="31">
        <v>1</v>
      </c>
      <c r="G151" s="31">
        <v>0</v>
      </c>
      <c r="H151" s="36">
        <v>1</v>
      </c>
      <c r="I151" s="27"/>
    </row>
    <row r="152" spans="2:9" x14ac:dyDescent="0.45">
      <c r="B152" s="128"/>
      <c r="C152" s="127"/>
      <c r="D152" s="28" t="s">
        <v>81</v>
      </c>
      <c r="E152" s="31">
        <v>1</v>
      </c>
      <c r="F152" s="31">
        <v>3</v>
      </c>
      <c r="G152" s="31">
        <v>0</v>
      </c>
      <c r="H152" s="36">
        <v>4</v>
      </c>
      <c r="I152" s="27"/>
    </row>
    <row r="153" spans="2:9" x14ac:dyDescent="0.45">
      <c r="B153" s="128"/>
      <c r="C153" s="127"/>
      <c r="D153" s="28" t="s">
        <v>190</v>
      </c>
      <c r="E153" s="31">
        <v>0</v>
      </c>
      <c r="F153" s="31">
        <v>1</v>
      </c>
      <c r="G153" s="31">
        <v>0</v>
      </c>
      <c r="H153" s="36">
        <v>1</v>
      </c>
      <c r="I153" s="27"/>
    </row>
    <row r="154" spans="2:9" x14ac:dyDescent="0.45">
      <c r="B154" s="128"/>
      <c r="C154" s="127"/>
      <c r="D154" s="28" t="s">
        <v>191</v>
      </c>
      <c r="E154" s="31">
        <v>2</v>
      </c>
      <c r="F154" s="31">
        <v>2</v>
      </c>
      <c r="G154" s="31">
        <v>0</v>
      </c>
      <c r="H154" s="36">
        <v>4</v>
      </c>
      <c r="I154" s="27"/>
    </row>
    <row r="155" spans="2:9" x14ac:dyDescent="0.45">
      <c r="B155" s="128"/>
      <c r="C155" s="127"/>
      <c r="D155" s="28" t="s">
        <v>192</v>
      </c>
      <c r="E155" s="31">
        <v>0</v>
      </c>
      <c r="F155" s="31">
        <v>2</v>
      </c>
      <c r="G155" s="31">
        <v>0</v>
      </c>
      <c r="H155" s="36">
        <v>2</v>
      </c>
      <c r="I155" s="27"/>
    </row>
    <row r="156" spans="2:9" x14ac:dyDescent="0.45">
      <c r="B156" s="128"/>
      <c r="C156" s="127"/>
      <c r="D156" s="28" t="s">
        <v>62</v>
      </c>
      <c r="E156" s="31">
        <v>5</v>
      </c>
      <c r="F156" s="31">
        <v>2</v>
      </c>
      <c r="G156" s="31">
        <v>0</v>
      </c>
      <c r="H156" s="36">
        <v>7</v>
      </c>
      <c r="I156" s="27"/>
    </row>
    <row r="157" spans="2:9" x14ac:dyDescent="0.45">
      <c r="B157" s="128"/>
      <c r="C157" s="127"/>
      <c r="D157" s="28" t="s">
        <v>193</v>
      </c>
      <c r="E157" s="31">
        <v>0</v>
      </c>
      <c r="F157" s="31">
        <v>1</v>
      </c>
      <c r="G157" s="31">
        <v>0</v>
      </c>
      <c r="H157" s="36">
        <v>1</v>
      </c>
      <c r="I157" s="27"/>
    </row>
    <row r="158" spans="2:9" x14ac:dyDescent="0.45">
      <c r="B158" s="128"/>
      <c r="C158" s="127"/>
      <c r="D158" s="28" t="s">
        <v>194</v>
      </c>
      <c r="E158" s="31">
        <v>0</v>
      </c>
      <c r="F158" s="31">
        <v>4</v>
      </c>
      <c r="G158" s="31">
        <v>0</v>
      </c>
      <c r="H158" s="36">
        <v>4</v>
      </c>
      <c r="I158" s="27"/>
    </row>
    <row r="159" spans="2:9" x14ac:dyDescent="0.45">
      <c r="B159" s="128"/>
      <c r="C159" s="127"/>
      <c r="D159" s="28" t="s">
        <v>195</v>
      </c>
      <c r="E159" s="31">
        <v>0</v>
      </c>
      <c r="F159" s="31">
        <v>2</v>
      </c>
      <c r="G159" s="31">
        <v>0</v>
      </c>
      <c r="H159" s="36">
        <v>2</v>
      </c>
      <c r="I159" s="27"/>
    </row>
    <row r="160" spans="2:9" x14ac:dyDescent="0.45">
      <c r="B160" s="128"/>
      <c r="C160" s="127"/>
      <c r="D160" s="28" t="s">
        <v>196</v>
      </c>
      <c r="E160" s="31">
        <v>0</v>
      </c>
      <c r="F160" s="31">
        <v>1</v>
      </c>
      <c r="G160" s="31">
        <v>0</v>
      </c>
      <c r="H160" s="36">
        <v>1</v>
      </c>
      <c r="I160" s="27"/>
    </row>
    <row r="161" spans="2:9" x14ac:dyDescent="0.45">
      <c r="B161" s="128"/>
      <c r="C161" s="127"/>
      <c r="D161" s="28" t="s">
        <v>63</v>
      </c>
      <c r="E161" s="31">
        <v>1</v>
      </c>
      <c r="F161" s="31">
        <v>5</v>
      </c>
      <c r="G161" s="31">
        <v>0</v>
      </c>
      <c r="H161" s="36">
        <v>6</v>
      </c>
      <c r="I161" s="27"/>
    </row>
    <row r="162" spans="2:9" x14ac:dyDescent="0.45">
      <c r="B162" s="128"/>
      <c r="C162" s="127"/>
      <c r="D162" s="28" t="s">
        <v>64</v>
      </c>
      <c r="E162" s="31">
        <v>4</v>
      </c>
      <c r="F162" s="31">
        <v>3</v>
      </c>
      <c r="G162" s="31">
        <v>0</v>
      </c>
      <c r="H162" s="36">
        <v>7</v>
      </c>
      <c r="I162" s="27"/>
    </row>
    <row r="163" spans="2:9" x14ac:dyDescent="0.45">
      <c r="B163" s="128"/>
      <c r="C163" s="127"/>
      <c r="D163" s="28" t="s">
        <v>197</v>
      </c>
      <c r="E163" s="31">
        <v>0</v>
      </c>
      <c r="F163" s="31">
        <v>1</v>
      </c>
      <c r="G163" s="31">
        <v>0</v>
      </c>
      <c r="H163" s="36">
        <v>1</v>
      </c>
      <c r="I163" s="27"/>
    </row>
    <row r="164" spans="2:9" x14ac:dyDescent="0.45">
      <c r="B164" s="128"/>
      <c r="C164" s="127"/>
      <c r="D164" s="28" t="s">
        <v>198</v>
      </c>
      <c r="E164" s="31">
        <v>0</v>
      </c>
      <c r="F164" s="31">
        <v>1</v>
      </c>
      <c r="G164" s="31">
        <v>0</v>
      </c>
      <c r="H164" s="36">
        <v>1</v>
      </c>
      <c r="I164" s="27"/>
    </row>
    <row r="165" spans="2:9" x14ac:dyDescent="0.45">
      <c r="B165" s="128"/>
      <c r="C165" s="127"/>
      <c r="D165" s="28" t="s">
        <v>32</v>
      </c>
      <c r="E165" s="31">
        <v>13</v>
      </c>
      <c r="F165" s="31">
        <v>30</v>
      </c>
      <c r="G165" s="31">
        <v>0</v>
      </c>
      <c r="H165" s="36">
        <v>43</v>
      </c>
      <c r="I165" s="27"/>
    </row>
    <row r="166" spans="2:9" x14ac:dyDescent="0.45">
      <c r="B166" s="128"/>
      <c r="C166" s="127" t="s">
        <v>199</v>
      </c>
      <c r="D166" s="28" t="s">
        <v>199</v>
      </c>
      <c r="E166" s="31">
        <v>1</v>
      </c>
      <c r="F166" s="31">
        <v>2</v>
      </c>
      <c r="G166" s="31">
        <v>0</v>
      </c>
      <c r="H166" s="36">
        <v>3</v>
      </c>
      <c r="I166" s="27"/>
    </row>
    <row r="167" spans="2:9" x14ac:dyDescent="0.45">
      <c r="B167" s="128"/>
      <c r="C167" s="127"/>
      <c r="D167" s="28" t="s">
        <v>32</v>
      </c>
      <c r="E167" s="31">
        <v>1</v>
      </c>
      <c r="F167" s="31">
        <v>2</v>
      </c>
      <c r="G167" s="31">
        <v>0</v>
      </c>
      <c r="H167" s="36">
        <v>3</v>
      </c>
      <c r="I167" s="27"/>
    </row>
    <row r="168" spans="2:9" x14ac:dyDescent="0.45">
      <c r="B168" s="128" t="s">
        <v>200</v>
      </c>
      <c r="C168" s="127" t="s">
        <v>35</v>
      </c>
      <c r="D168" s="28" t="s">
        <v>91</v>
      </c>
      <c r="E168" s="31">
        <v>0</v>
      </c>
      <c r="F168" s="31">
        <v>1</v>
      </c>
      <c r="G168" s="31">
        <v>0</v>
      </c>
      <c r="H168" s="36">
        <v>1</v>
      </c>
      <c r="I168" s="27"/>
    </row>
    <row r="169" spans="2:9" x14ac:dyDescent="0.45">
      <c r="B169" s="128"/>
      <c r="C169" s="127"/>
      <c r="D169" s="28" t="s">
        <v>93</v>
      </c>
      <c r="E169" s="31">
        <v>0</v>
      </c>
      <c r="F169" s="31">
        <v>1</v>
      </c>
      <c r="G169" s="31">
        <v>0</v>
      </c>
      <c r="H169" s="36">
        <v>1</v>
      </c>
      <c r="I169" s="27"/>
    </row>
    <row r="170" spans="2:9" x14ac:dyDescent="0.45">
      <c r="B170" s="128"/>
      <c r="C170" s="127"/>
      <c r="D170" s="28" t="s">
        <v>95</v>
      </c>
      <c r="E170" s="31">
        <v>0</v>
      </c>
      <c r="F170" s="31">
        <v>1</v>
      </c>
      <c r="G170" s="31">
        <v>0</v>
      </c>
      <c r="H170" s="36">
        <v>1</v>
      </c>
      <c r="I170" s="27"/>
    </row>
    <row r="171" spans="2:9" x14ac:dyDescent="0.45">
      <c r="B171" s="128"/>
      <c r="C171" s="127"/>
      <c r="D171" s="28" t="s">
        <v>32</v>
      </c>
      <c r="E171" s="31">
        <v>0</v>
      </c>
      <c r="F171" s="31">
        <v>3</v>
      </c>
      <c r="G171" s="31">
        <v>0</v>
      </c>
      <c r="H171" s="36">
        <v>3</v>
      </c>
      <c r="I171" s="27"/>
    </row>
    <row r="172" spans="2:9" x14ac:dyDescent="0.45">
      <c r="B172" s="128"/>
      <c r="C172" s="127" t="s">
        <v>37</v>
      </c>
      <c r="D172" s="28" t="s">
        <v>37</v>
      </c>
      <c r="E172" s="31">
        <v>0</v>
      </c>
      <c r="F172" s="31">
        <v>1</v>
      </c>
      <c r="G172" s="31">
        <v>0</v>
      </c>
      <c r="H172" s="36">
        <v>1</v>
      </c>
      <c r="I172" s="27"/>
    </row>
    <row r="173" spans="2:9" x14ac:dyDescent="0.45">
      <c r="B173" s="128"/>
      <c r="C173" s="127"/>
      <c r="D173" s="28" t="s">
        <v>32</v>
      </c>
      <c r="E173" s="31">
        <v>0</v>
      </c>
      <c r="F173" s="31">
        <v>1</v>
      </c>
      <c r="G173" s="31">
        <v>0</v>
      </c>
      <c r="H173" s="36">
        <v>1</v>
      </c>
      <c r="I173" s="27"/>
    </row>
    <row r="174" spans="2:9" x14ac:dyDescent="0.45">
      <c r="B174" s="128"/>
      <c r="C174" s="127" t="s">
        <v>39</v>
      </c>
      <c r="D174" s="28" t="s">
        <v>82</v>
      </c>
      <c r="E174" s="31">
        <v>1</v>
      </c>
      <c r="F174" s="31">
        <v>0</v>
      </c>
      <c r="G174" s="31">
        <v>0</v>
      </c>
      <c r="H174" s="36">
        <v>1</v>
      </c>
      <c r="I174" s="27"/>
    </row>
    <row r="175" spans="2:9" x14ac:dyDescent="0.45">
      <c r="B175" s="128"/>
      <c r="C175" s="127"/>
      <c r="D175" s="28" t="s">
        <v>32</v>
      </c>
      <c r="E175" s="31">
        <v>1</v>
      </c>
      <c r="F175" s="31">
        <v>0</v>
      </c>
      <c r="G175" s="31">
        <v>0</v>
      </c>
      <c r="H175" s="36">
        <v>1</v>
      </c>
      <c r="I175" s="27"/>
    </row>
    <row r="176" spans="2:9" x14ac:dyDescent="0.45">
      <c r="B176" s="128"/>
      <c r="C176" s="127" t="s">
        <v>105</v>
      </c>
      <c r="D176" s="28" t="s">
        <v>112</v>
      </c>
      <c r="E176" s="31">
        <v>2</v>
      </c>
      <c r="F176" s="31">
        <v>0</v>
      </c>
      <c r="G176" s="31">
        <v>0</v>
      </c>
      <c r="H176" s="36">
        <v>2</v>
      </c>
      <c r="I176" s="27"/>
    </row>
    <row r="177" spans="2:9" x14ac:dyDescent="0.45">
      <c r="B177" s="128"/>
      <c r="C177" s="127"/>
      <c r="D177" s="28" t="s">
        <v>32</v>
      </c>
      <c r="E177" s="31">
        <v>2</v>
      </c>
      <c r="F177" s="31">
        <v>0</v>
      </c>
      <c r="G177" s="31">
        <v>0</v>
      </c>
      <c r="H177" s="36">
        <v>2</v>
      </c>
      <c r="I177" s="27"/>
    </row>
    <row r="178" spans="2:9" x14ac:dyDescent="0.45">
      <c r="B178" s="128"/>
      <c r="C178" s="127" t="s">
        <v>42</v>
      </c>
      <c r="D178" s="28" t="s">
        <v>119</v>
      </c>
      <c r="E178" s="31">
        <v>1</v>
      </c>
      <c r="F178" s="31">
        <v>0</v>
      </c>
      <c r="G178" s="31">
        <v>1</v>
      </c>
      <c r="H178" s="36">
        <v>2</v>
      </c>
      <c r="I178" s="27"/>
    </row>
    <row r="179" spans="2:9" x14ac:dyDescent="0.45">
      <c r="B179" s="128"/>
      <c r="C179" s="127"/>
      <c r="D179" s="28" t="s">
        <v>74</v>
      </c>
      <c r="E179" s="31">
        <v>0</v>
      </c>
      <c r="F179" s="31">
        <v>1</v>
      </c>
      <c r="G179" s="31">
        <v>0</v>
      </c>
      <c r="H179" s="36">
        <v>1</v>
      </c>
      <c r="I179" s="27"/>
    </row>
    <row r="180" spans="2:9" x14ac:dyDescent="0.45">
      <c r="B180" s="128"/>
      <c r="C180" s="127"/>
      <c r="D180" s="28" t="s">
        <v>76</v>
      </c>
      <c r="E180" s="31">
        <v>0</v>
      </c>
      <c r="F180" s="31">
        <v>0</v>
      </c>
      <c r="G180" s="31">
        <v>2</v>
      </c>
      <c r="H180" s="36">
        <v>2</v>
      </c>
      <c r="I180" s="27"/>
    </row>
    <row r="181" spans="2:9" x14ac:dyDescent="0.45">
      <c r="B181" s="128"/>
      <c r="C181" s="127"/>
      <c r="D181" s="28" t="s">
        <v>121</v>
      </c>
      <c r="E181" s="31">
        <v>0</v>
      </c>
      <c r="F181" s="31">
        <v>1</v>
      </c>
      <c r="G181" s="31">
        <v>0</v>
      </c>
      <c r="H181" s="36">
        <v>1</v>
      </c>
      <c r="I181" s="27"/>
    </row>
    <row r="182" spans="2:9" x14ac:dyDescent="0.45">
      <c r="B182" s="128"/>
      <c r="C182" s="127"/>
      <c r="D182" s="28" t="s">
        <v>32</v>
      </c>
      <c r="E182" s="31">
        <v>1</v>
      </c>
      <c r="F182" s="31">
        <v>2</v>
      </c>
      <c r="G182" s="31">
        <v>3</v>
      </c>
      <c r="H182" s="36">
        <v>6</v>
      </c>
      <c r="I182" s="27"/>
    </row>
    <row r="183" spans="2:9" x14ac:dyDescent="0.45">
      <c r="B183" s="128"/>
      <c r="C183" s="127" t="s">
        <v>44</v>
      </c>
      <c r="D183" s="28" t="s">
        <v>134</v>
      </c>
      <c r="E183" s="31">
        <v>0</v>
      </c>
      <c r="F183" s="31">
        <v>1</v>
      </c>
      <c r="G183" s="31">
        <v>0</v>
      </c>
      <c r="H183" s="36">
        <v>1</v>
      </c>
      <c r="I183" s="27"/>
    </row>
    <row r="184" spans="2:9" x14ac:dyDescent="0.45">
      <c r="B184" s="128"/>
      <c r="C184" s="127"/>
      <c r="D184" s="28" t="s">
        <v>135</v>
      </c>
      <c r="E184" s="31">
        <v>1</v>
      </c>
      <c r="F184" s="31">
        <v>0</v>
      </c>
      <c r="G184" s="31">
        <v>0</v>
      </c>
      <c r="H184" s="36">
        <v>1</v>
      </c>
      <c r="I184" s="27"/>
    </row>
    <row r="185" spans="2:9" x14ac:dyDescent="0.45">
      <c r="B185" s="128"/>
      <c r="C185" s="127"/>
      <c r="D185" s="28" t="s">
        <v>44</v>
      </c>
      <c r="E185" s="31">
        <v>0</v>
      </c>
      <c r="F185" s="31">
        <v>1</v>
      </c>
      <c r="G185" s="31">
        <v>0</v>
      </c>
      <c r="H185" s="36">
        <v>1</v>
      </c>
      <c r="I185" s="27"/>
    </row>
    <row r="186" spans="2:9" x14ac:dyDescent="0.45">
      <c r="B186" s="128"/>
      <c r="C186" s="127"/>
      <c r="D186" s="28" t="s">
        <v>32</v>
      </c>
      <c r="E186" s="31">
        <v>1</v>
      </c>
      <c r="F186" s="31">
        <v>2</v>
      </c>
      <c r="G186" s="31">
        <v>0</v>
      </c>
      <c r="H186" s="36">
        <v>3</v>
      </c>
      <c r="I186" s="27"/>
    </row>
    <row r="187" spans="2:9" x14ac:dyDescent="0.45">
      <c r="B187" s="128"/>
      <c r="C187" s="127" t="s">
        <v>48</v>
      </c>
      <c r="D187" s="28" t="s">
        <v>201</v>
      </c>
      <c r="E187" s="31">
        <v>1</v>
      </c>
      <c r="F187" s="31">
        <v>0</v>
      </c>
      <c r="G187" s="31">
        <v>0</v>
      </c>
      <c r="H187" s="36">
        <v>1</v>
      </c>
      <c r="I187" s="27"/>
    </row>
    <row r="188" spans="2:9" x14ac:dyDescent="0.45">
      <c r="B188" s="128"/>
      <c r="C188" s="127"/>
      <c r="D188" s="28" t="s">
        <v>32</v>
      </c>
      <c r="E188" s="31">
        <v>1</v>
      </c>
      <c r="F188" s="31">
        <v>0</v>
      </c>
      <c r="G188" s="31">
        <v>0</v>
      </c>
      <c r="H188" s="36">
        <v>1</v>
      </c>
      <c r="I188" s="27"/>
    </row>
    <row r="189" spans="2:9" x14ac:dyDescent="0.45">
      <c r="B189" s="128"/>
      <c r="C189" s="127" t="s">
        <v>55</v>
      </c>
      <c r="D189" s="28" t="s">
        <v>55</v>
      </c>
      <c r="E189" s="31">
        <v>0</v>
      </c>
      <c r="F189" s="31">
        <v>1</v>
      </c>
      <c r="G189" s="31">
        <v>0</v>
      </c>
      <c r="H189" s="36">
        <v>1</v>
      </c>
      <c r="I189" s="27"/>
    </row>
    <row r="190" spans="2:9" x14ac:dyDescent="0.45">
      <c r="B190" s="128"/>
      <c r="C190" s="127"/>
      <c r="D190" s="28" t="s">
        <v>32</v>
      </c>
      <c r="E190" s="31">
        <v>0</v>
      </c>
      <c r="F190" s="31">
        <v>1</v>
      </c>
      <c r="G190" s="31">
        <v>0</v>
      </c>
      <c r="H190" s="36">
        <v>1</v>
      </c>
      <c r="I190" s="27"/>
    </row>
    <row r="191" spans="2:9" x14ac:dyDescent="0.45">
      <c r="B191" s="128"/>
      <c r="C191" s="127" t="s">
        <v>57</v>
      </c>
      <c r="D191" s="28" t="s">
        <v>202</v>
      </c>
      <c r="E191" s="31">
        <v>1</v>
      </c>
      <c r="F191" s="31">
        <v>0</v>
      </c>
      <c r="G191" s="31">
        <v>0</v>
      </c>
      <c r="H191" s="36">
        <v>1</v>
      </c>
      <c r="I191" s="27"/>
    </row>
    <row r="192" spans="2:9" x14ac:dyDescent="0.45">
      <c r="B192" s="128"/>
      <c r="C192" s="127"/>
      <c r="D192" s="28" t="s">
        <v>32</v>
      </c>
      <c r="E192" s="31">
        <v>1</v>
      </c>
      <c r="F192" s="31">
        <v>0</v>
      </c>
      <c r="G192" s="31">
        <v>0</v>
      </c>
      <c r="H192" s="36">
        <v>1</v>
      </c>
      <c r="I192" s="27"/>
    </row>
    <row r="193" spans="2:9" x14ac:dyDescent="0.45">
      <c r="B193" s="128"/>
      <c r="C193" s="127" t="s">
        <v>68</v>
      </c>
      <c r="D193" s="28" t="s">
        <v>169</v>
      </c>
      <c r="E193" s="31">
        <v>0</v>
      </c>
      <c r="F193" s="31">
        <v>1</v>
      </c>
      <c r="G193" s="31">
        <v>0</v>
      </c>
      <c r="H193" s="36">
        <v>1</v>
      </c>
      <c r="I193" s="27"/>
    </row>
    <row r="194" spans="2:9" x14ac:dyDescent="0.45">
      <c r="B194" s="128"/>
      <c r="C194" s="127"/>
      <c r="D194" s="28" t="s">
        <v>170</v>
      </c>
      <c r="E194" s="31">
        <v>0</v>
      </c>
      <c r="F194" s="31">
        <v>1</v>
      </c>
      <c r="G194" s="31">
        <v>0</v>
      </c>
      <c r="H194" s="36">
        <v>1</v>
      </c>
      <c r="I194" s="27"/>
    </row>
    <row r="195" spans="2:9" x14ac:dyDescent="0.45">
      <c r="B195" s="128"/>
      <c r="C195" s="127"/>
      <c r="D195" s="28" t="s">
        <v>172</v>
      </c>
      <c r="E195" s="31">
        <v>0</v>
      </c>
      <c r="F195" s="31">
        <v>1</v>
      </c>
      <c r="G195" s="31">
        <v>0</v>
      </c>
      <c r="H195" s="36">
        <v>1</v>
      </c>
      <c r="I195" s="27"/>
    </row>
    <row r="196" spans="2:9" x14ac:dyDescent="0.45">
      <c r="B196" s="128"/>
      <c r="C196" s="127"/>
      <c r="D196" s="28" t="s">
        <v>68</v>
      </c>
      <c r="E196" s="31">
        <v>1</v>
      </c>
      <c r="F196" s="31">
        <v>6</v>
      </c>
      <c r="G196" s="31">
        <v>0</v>
      </c>
      <c r="H196" s="36">
        <v>7</v>
      </c>
      <c r="I196" s="27"/>
    </row>
    <row r="197" spans="2:9" x14ac:dyDescent="0.45">
      <c r="B197" s="128"/>
      <c r="C197" s="127"/>
      <c r="D197" s="28" t="s">
        <v>177</v>
      </c>
      <c r="E197" s="31">
        <v>0</v>
      </c>
      <c r="F197" s="31">
        <v>1</v>
      </c>
      <c r="G197" s="31">
        <v>0</v>
      </c>
      <c r="H197" s="36">
        <v>1</v>
      </c>
      <c r="I197" s="27"/>
    </row>
    <row r="198" spans="2:9" x14ac:dyDescent="0.45">
      <c r="B198" s="128"/>
      <c r="C198" s="127"/>
      <c r="D198" s="28" t="s">
        <v>32</v>
      </c>
      <c r="E198" s="31">
        <v>1</v>
      </c>
      <c r="F198" s="31">
        <v>10</v>
      </c>
      <c r="G198" s="31">
        <v>0</v>
      </c>
      <c r="H198" s="36">
        <v>11</v>
      </c>
      <c r="I198" s="27"/>
    </row>
    <row r="199" spans="2:9" x14ac:dyDescent="0.45">
      <c r="B199" s="128"/>
      <c r="C199" s="127" t="s">
        <v>62</v>
      </c>
      <c r="D199" s="28" t="s">
        <v>62</v>
      </c>
      <c r="E199" s="31">
        <v>0</v>
      </c>
      <c r="F199" s="31">
        <v>1</v>
      </c>
      <c r="G199" s="31">
        <v>0</v>
      </c>
      <c r="H199" s="36">
        <v>1</v>
      </c>
      <c r="I199" s="27"/>
    </row>
    <row r="200" spans="2:9" x14ac:dyDescent="0.45">
      <c r="B200" s="128"/>
      <c r="C200" s="127"/>
      <c r="D200" s="28" t="s">
        <v>32</v>
      </c>
      <c r="E200" s="30">
        <v>0</v>
      </c>
      <c r="F200" s="30">
        <v>1</v>
      </c>
      <c r="G200" s="30">
        <v>0</v>
      </c>
      <c r="H200" s="35">
        <v>1</v>
      </c>
      <c r="I200" s="27"/>
    </row>
    <row r="201" spans="2:9" s="33" customFormat="1" ht="13.5" thickBot="1" x14ac:dyDescent="0.45">
      <c r="B201" s="113" t="s">
        <v>288</v>
      </c>
      <c r="C201" s="114"/>
      <c r="D201" s="114"/>
      <c r="E201" s="20">
        <f>SUM(E10:E200)/2</f>
        <v>353</v>
      </c>
      <c r="F201" s="20">
        <f t="shared" ref="F201:H201" si="0">SUM(F10:F200)/2</f>
        <v>328</v>
      </c>
      <c r="G201" s="20">
        <f t="shared" si="0"/>
        <v>88</v>
      </c>
      <c r="H201" s="21">
        <f t="shared" si="0"/>
        <v>769</v>
      </c>
    </row>
    <row r="202" spans="2:9" x14ac:dyDescent="0.45">
      <c r="B202" s="5" t="s">
        <v>295</v>
      </c>
    </row>
  </sheetData>
  <mergeCells count="37">
    <mergeCell ref="E8:H8"/>
    <mergeCell ref="B1:H1"/>
    <mergeCell ref="B2:H2"/>
    <mergeCell ref="B3:H3"/>
    <mergeCell ref="C89:C98"/>
    <mergeCell ref="C99:C101"/>
    <mergeCell ref="C102:C111"/>
    <mergeCell ref="C51:C62"/>
    <mergeCell ref="C63:C82"/>
    <mergeCell ref="C83:C88"/>
    <mergeCell ref="B168:B200"/>
    <mergeCell ref="C168:C171"/>
    <mergeCell ref="C172:C173"/>
    <mergeCell ref="C112:C125"/>
    <mergeCell ref="C126:C137"/>
    <mergeCell ref="C138:C149"/>
    <mergeCell ref="B10:B167"/>
    <mergeCell ref="C10:C20"/>
    <mergeCell ref="C21:C29"/>
    <mergeCell ref="C30:C36"/>
    <mergeCell ref="C37:C50"/>
    <mergeCell ref="B201:D201"/>
    <mergeCell ref="B8:B9"/>
    <mergeCell ref="C8:C9"/>
    <mergeCell ref="D8:D9"/>
    <mergeCell ref="B6:H7"/>
    <mergeCell ref="C191:C192"/>
    <mergeCell ref="C193:C198"/>
    <mergeCell ref="C199:C200"/>
    <mergeCell ref="C183:C186"/>
    <mergeCell ref="C187:C188"/>
    <mergeCell ref="C189:C190"/>
    <mergeCell ref="C174:C175"/>
    <mergeCell ref="C176:C177"/>
    <mergeCell ref="C178:C182"/>
    <mergeCell ref="C150:C165"/>
    <mergeCell ref="C166:C16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9"/>
  <sheetViews>
    <sheetView showGridLines="0" workbookViewId="0">
      <selection activeCell="L18" sqref="L18"/>
    </sheetView>
  </sheetViews>
  <sheetFormatPr baseColWidth="10" defaultRowHeight="14.25" x14ac:dyDescent="0.45"/>
  <cols>
    <col min="1" max="1" width="15" style="6" customWidth="1"/>
    <col min="2" max="3" width="10.6640625" style="6"/>
    <col min="4" max="4" width="16.86328125" style="6" customWidth="1"/>
    <col min="5" max="5" width="17.796875" style="6" customWidth="1"/>
    <col min="6" max="16384" width="10.6640625" style="6"/>
  </cols>
  <sheetData>
    <row r="1" spans="2:9" ht="28.5" x14ac:dyDescent="0.85">
      <c r="B1" s="171" t="s">
        <v>268</v>
      </c>
      <c r="C1" s="171"/>
      <c r="D1" s="171"/>
      <c r="E1" s="171"/>
      <c r="F1" s="171"/>
      <c r="G1" s="171"/>
      <c r="H1" s="171"/>
    </row>
    <row r="2" spans="2:9" ht="18" x14ac:dyDescent="0.55000000000000004">
      <c r="B2" s="172" t="s">
        <v>269</v>
      </c>
      <c r="C2" s="172"/>
      <c r="D2" s="172"/>
      <c r="E2" s="172"/>
      <c r="F2" s="172"/>
      <c r="G2" s="172"/>
      <c r="H2" s="172"/>
    </row>
    <row r="3" spans="2:9" ht="18" x14ac:dyDescent="0.55000000000000004">
      <c r="B3" s="172" t="s">
        <v>270</v>
      </c>
      <c r="C3" s="172"/>
      <c r="D3" s="172"/>
      <c r="E3" s="172"/>
      <c r="F3" s="172"/>
      <c r="G3" s="172"/>
      <c r="H3" s="172"/>
    </row>
    <row r="5" spans="2:9" x14ac:dyDescent="0.45">
      <c r="B5" s="115" t="s">
        <v>300</v>
      </c>
      <c r="C5" s="115"/>
      <c r="D5" s="115"/>
      <c r="E5" s="115"/>
      <c r="F5" s="115"/>
      <c r="G5" s="115"/>
      <c r="H5" s="115"/>
    </row>
    <row r="6" spans="2:9" ht="36" customHeight="1" thickBot="1" x14ac:dyDescent="0.5">
      <c r="B6" s="116"/>
      <c r="C6" s="116"/>
      <c r="D6" s="116"/>
      <c r="E6" s="116"/>
      <c r="F6" s="116"/>
      <c r="G6" s="116"/>
      <c r="H6" s="116"/>
    </row>
    <row r="7" spans="2:9" x14ac:dyDescent="0.45">
      <c r="B7" s="132" t="s">
        <v>88</v>
      </c>
      <c r="C7" s="134" t="s">
        <v>296</v>
      </c>
      <c r="D7" s="134" t="s">
        <v>297</v>
      </c>
      <c r="E7" s="134" t="s">
        <v>298</v>
      </c>
      <c r="F7" s="134" t="s">
        <v>0</v>
      </c>
      <c r="G7" s="134"/>
      <c r="H7" s="137"/>
      <c r="I7" s="40"/>
    </row>
    <row r="8" spans="2:9" x14ac:dyDescent="0.45">
      <c r="B8" s="133"/>
      <c r="C8" s="135"/>
      <c r="D8" s="135"/>
      <c r="E8" s="135"/>
      <c r="F8" s="44" t="s">
        <v>34</v>
      </c>
      <c r="G8" s="44" t="s">
        <v>65</v>
      </c>
      <c r="H8" s="45" t="s">
        <v>32</v>
      </c>
      <c r="I8" s="40"/>
    </row>
    <row r="9" spans="2:9" x14ac:dyDescent="0.45">
      <c r="B9" s="136" t="s">
        <v>203</v>
      </c>
      <c r="C9" s="131" t="s">
        <v>35</v>
      </c>
      <c r="D9" s="131" t="s">
        <v>35</v>
      </c>
      <c r="E9" s="41" t="s">
        <v>204</v>
      </c>
      <c r="F9" s="42">
        <v>1</v>
      </c>
      <c r="G9" s="42">
        <v>0</v>
      </c>
      <c r="H9" s="43">
        <v>1</v>
      </c>
      <c r="I9" s="40"/>
    </row>
    <row r="10" spans="2:9" x14ac:dyDescent="0.45">
      <c r="B10" s="136"/>
      <c r="C10" s="131"/>
      <c r="D10" s="131"/>
      <c r="E10" s="41" t="s">
        <v>32</v>
      </c>
      <c r="F10" s="42">
        <v>1</v>
      </c>
      <c r="G10" s="42">
        <v>0</v>
      </c>
      <c r="H10" s="43">
        <v>1</v>
      </c>
      <c r="I10" s="40"/>
    </row>
    <row r="11" spans="2:9" x14ac:dyDescent="0.45">
      <c r="B11" s="136"/>
      <c r="C11" s="131"/>
      <c r="D11" s="131" t="s">
        <v>95</v>
      </c>
      <c r="E11" s="41" t="s">
        <v>205</v>
      </c>
      <c r="F11" s="42">
        <v>0</v>
      </c>
      <c r="G11" s="42">
        <v>1</v>
      </c>
      <c r="H11" s="43">
        <v>1</v>
      </c>
      <c r="I11" s="40"/>
    </row>
    <row r="12" spans="2:9" x14ac:dyDescent="0.45">
      <c r="B12" s="136"/>
      <c r="C12" s="131"/>
      <c r="D12" s="131"/>
      <c r="E12" s="41" t="s">
        <v>32</v>
      </c>
      <c r="F12" s="42">
        <v>0</v>
      </c>
      <c r="G12" s="42">
        <v>1</v>
      </c>
      <c r="H12" s="43">
        <v>1</v>
      </c>
      <c r="I12" s="40"/>
    </row>
    <row r="13" spans="2:9" x14ac:dyDescent="0.45">
      <c r="B13" s="136"/>
      <c r="C13" s="131" t="s">
        <v>37</v>
      </c>
      <c r="D13" s="131" t="s">
        <v>98</v>
      </c>
      <c r="E13" s="41" t="s">
        <v>206</v>
      </c>
      <c r="F13" s="42">
        <v>1</v>
      </c>
      <c r="G13" s="42">
        <v>0</v>
      </c>
      <c r="H13" s="43">
        <v>1</v>
      </c>
      <c r="I13" s="40"/>
    </row>
    <row r="14" spans="2:9" x14ac:dyDescent="0.45">
      <c r="B14" s="136"/>
      <c r="C14" s="131"/>
      <c r="D14" s="131"/>
      <c r="E14" s="41" t="s">
        <v>207</v>
      </c>
      <c r="F14" s="42">
        <v>0</v>
      </c>
      <c r="G14" s="42">
        <v>1</v>
      </c>
      <c r="H14" s="43">
        <v>1</v>
      </c>
      <c r="I14" s="40"/>
    </row>
    <row r="15" spans="2:9" x14ac:dyDescent="0.45">
      <c r="B15" s="136"/>
      <c r="C15" s="131"/>
      <c r="D15" s="131"/>
      <c r="E15" s="41" t="s">
        <v>32</v>
      </c>
      <c r="F15" s="42">
        <v>1</v>
      </c>
      <c r="G15" s="42">
        <v>1</v>
      </c>
      <c r="H15" s="43">
        <v>2</v>
      </c>
      <c r="I15" s="40"/>
    </row>
    <row r="16" spans="2:9" x14ac:dyDescent="0.45">
      <c r="B16" s="136"/>
      <c r="C16" s="131"/>
      <c r="D16" s="131" t="s">
        <v>38</v>
      </c>
      <c r="E16" s="41" t="s">
        <v>207</v>
      </c>
      <c r="F16" s="42">
        <v>1</v>
      </c>
      <c r="G16" s="42">
        <v>0</v>
      </c>
      <c r="H16" s="43">
        <v>1</v>
      </c>
      <c r="I16" s="40"/>
    </row>
    <row r="17" spans="2:9" x14ac:dyDescent="0.45">
      <c r="B17" s="136"/>
      <c r="C17" s="131"/>
      <c r="D17" s="131"/>
      <c r="E17" s="41" t="s">
        <v>32</v>
      </c>
      <c r="F17" s="42">
        <v>1</v>
      </c>
      <c r="G17" s="42">
        <v>0</v>
      </c>
      <c r="H17" s="43">
        <v>1</v>
      </c>
      <c r="I17" s="40"/>
    </row>
    <row r="18" spans="2:9" x14ac:dyDescent="0.45">
      <c r="B18" s="136"/>
      <c r="C18" s="131"/>
      <c r="D18" s="131" t="s">
        <v>71</v>
      </c>
      <c r="E18" s="41" t="s">
        <v>205</v>
      </c>
      <c r="F18" s="42">
        <v>1</v>
      </c>
      <c r="G18" s="42">
        <v>0</v>
      </c>
      <c r="H18" s="43">
        <v>1</v>
      </c>
      <c r="I18" s="40"/>
    </row>
    <row r="19" spans="2:9" x14ac:dyDescent="0.45">
      <c r="B19" s="136"/>
      <c r="C19" s="131"/>
      <c r="D19" s="131"/>
      <c r="E19" s="41" t="s">
        <v>32</v>
      </c>
      <c r="F19" s="42">
        <v>1</v>
      </c>
      <c r="G19" s="42">
        <v>0</v>
      </c>
      <c r="H19" s="43">
        <v>1</v>
      </c>
      <c r="I19" s="40"/>
    </row>
    <row r="20" spans="2:9" x14ac:dyDescent="0.45">
      <c r="B20" s="136"/>
      <c r="C20" s="131"/>
      <c r="D20" s="131" t="s">
        <v>99</v>
      </c>
      <c r="E20" s="41" t="s">
        <v>207</v>
      </c>
      <c r="F20" s="42">
        <v>1</v>
      </c>
      <c r="G20" s="42">
        <v>0</v>
      </c>
      <c r="H20" s="43">
        <v>1</v>
      </c>
      <c r="I20" s="40"/>
    </row>
    <row r="21" spans="2:9" x14ac:dyDescent="0.45">
      <c r="B21" s="136"/>
      <c r="C21" s="131"/>
      <c r="D21" s="131"/>
      <c r="E21" s="41" t="s">
        <v>32</v>
      </c>
      <c r="F21" s="42">
        <v>1</v>
      </c>
      <c r="G21" s="42">
        <v>0</v>
      </c>
      <c r="H21" s="43">
        <v>1</v>
      </c>
      <c r="I21" s="40"/>
    </row>
    <row r="22" spans="2:9" x14ac:dyDescent="0.45">
      <c r="B22" s="136"/>
      <c r="C22" s="131"/>
      <c r="D22" s="131" t="s">
        <v>37</v>
      </c>
      <c r="E22" s="41" t="s">
        <v>206</v>
      </c>
      <c r="F22" s="42">
        <v>0</v>
      </c>
      <c r="G22" s="42">
        <v>1</v>
      </c>
      <c r="H22" s="43">
        <v>1</v>
      </c>
      <c r="I22" s="40"/>
    </row>
    <row r="23" spans="2:9" x14ac:dyDescent="0.45">
      <c r="B23" s="136"/>
      <c r="C23" s="131"/>
      <c r="D23" s="131"/>
      <c r="E23" s="41" t="s">
        <v>205</v>
      </c>
      <c r="F23" s="42">
        <v>0</v>
      </c>
      <c r="G23" s="42">
        <v>5</v>
      </c>
      <c r="H23" s="43">
        <v>5</v>
      </c>
      <c r="I23" s="40"/>
    </row>
    <row r="24" spans="2:9" x14ac:dyDescent="0.45">
      <c r="B24" s="136"/>
      <c r="C24" s="131"/>
      <c r="D24" s="131"/>
      <c r="E24" s="41" t="s">
        <v>207</v>
      </c>
      <c r="F24" s="42">
        <v>1</v>
      </c>
      <c r="G24" s="42">
        <v>2</v>
      </c>
      <c r="H24" s="43">
        <v>3</v>
      </c>
      <c r="I24" s="40"/>
    </row>
    <row r="25" spans="2:9" x14ac:dyDescent="0.45">
      <c r="B25" s="136"/>
      <c r="C25" s="131"/>
      <c r="D25" s="131"/>
      <c r="E25" s="41" t="s">
        <v>208</v>
      </c>
      <c r="F25" s="42">
        <v>1</v>
      </c>
      <c r="G25" s="42">
        <v>0</v>
      </c>
      <c r="H25" s="43">
        <v>1</v>
      </c>
      <c r="I25" s="40"/>
    </row>
    <row r="26" spans="2:9" x14ac:dyDescent="0.45">
      <c r="B26" s="136"/>
      <c r="C26" s="131"/>
      <c r="D26" s="131"/>
      <c r="E26" s="41" t="s">
        <v>204</v>
      </c>
      <c r="F26" s="42">
        <v>2</v>
      </c>
      <c r="G26" s="42">
        <v>0</v>
      </c>
      <c r="H26" s="43">
        <v>2</v>
      </c>
      <c r="I26" s="40"/>
    </row>
    <row r="27" spans="2:9" x14ac:dyDescent="0.45">
      <c r="B27" s="136"/>
      <c r="C27" s="131"/>
      <c r="D27" s="131"/>
      <c r="E27" s="41" t="s">
        <v>209</v>
      </c>
      <c r="F27" s="42">
        <v>1</v>
      </c>
      <c r="G27" s="42">
        <v>0</v>
      </c>
      <c r="H27" s="43">
        <v>1</v>
      </c>
      <c r="I27" s="40"/>
    </row>
    <row r="28" spans="2:9" x14ac:dyDescent="0.45">
      <c r="B28" s="136"/>
      <c r="C28" s="131"/>
      <c r="D28" s="131"/>
      <c r="E28" s="41" t="s">
        <v>32</v>
      </c>
      <c r="F28" s="42">
        <v>5</v>
      </c>
      <c r="G28" s="42">
        <v>8</v>
      </c>
      <c r="H28" s="43">
        <v>13</v>
      </c>
      <c r="I28" s="40"/>
    </row>
    <row r="29" spans="2:9" x14ac:dyDescent="0.45">
      <c r="B29" s="136"/>
      <c r="C29" s="131"/>
      <c r="D29" s="131" t="s">
        <v>210</v>
      </c>
      <c r="E29" s="41" t="s">
        <v>211</v>
      </c>
      <c r="F29" s="42">
        <v>1</v>
      </c>
      <c r="G29" s="42">
        <v>0</v>
      </c>
      <c r="H29" s="43">
        <v>1</v>
      </c>
      <c r="I29" s="40"/>
    </row>
    <row r="30" spans="2:9" x14ac:dyDescent="0.45">
      <c r="B30" s="136"/>
      <c r="C30" s="131"/>
      <c r="D30" s="131"/>
      <c r="E30" s="41" t="s">
        <v>32</v>
      </c>
      <c r="F30" s="42">
        <v>1</v>
      </c>
      <c r="G30" s="42">
        <v>0</v>
      </c>
      <c r="H30" s="43">
        <v>1</v>
      </c>
      <c r="I30" s="40"/>
    </row>
    <row r="31" spans="2:9" x14ac:dyDescent="0.45">
      <c r="B31" s="136"/>
      <c r="C31" s="131" t="s">
        <v>39</v>
      </c>
      <c r="D31" s="131" t="s">
        <v>102</v>
      </c>
      <c r="E31" s="41" t="s">
        <v>208</v>
      </c>
      <c r="F31" s="42">
        <v>1</v>
      </c>
      <c r="G31" s="42">
        <v>0</v>
      </c>
      <c r="H31" s="43">
        <v>1</v>
      </c>
      <c r="I31" s="40"/>
    </row>
    <row r="32" spans="2:9" x14ac:dyDescent="0.45">
      <c r="B32" s="136"/>
      <c r="C32" s="131"/>
      <c r="D32" s="131"/>
      <c r="E32" s="41" t="s">
        <v>32</v>
      </c>
      <c r="F32" s="42">
        <v>1</v>
      </c>
      <c r="G32" s="42">
        <v>0</v>
      </c>
      <c r="H32" s="43">
        <v>1</v>
      </c>
      <c r="I32" s="40"/>
    </row>
    <row r="33" spans="2:9" x14ac:dyDescent="0.45">
      <c r="B33" s="136"/>
      <c r="C33" s="131"/>
      <c r="D33" s="131" t="s">
        <v>82</v>
      </c>
      <c r="E33" s="41" t="s">
        <v>205</v>
      </c>
      <c r="F33" s="42">
        <v>0</v>
      </c>
      <c r="G33" s="42">
        <v>1</v>
      </c>
      <c r="H33" s="43">
        <v>1</v>
      </c>
      <c r="I33" s="40"/>
    </row>
    <row r="34" spans="2:9" x14ac:dyDescent="0.45">
      <c r="B34" s="136"/>
      <c r="C34" s="131"/>
      <c r="D34" s="131"/>
      <c r="E34" s="41" t="s">
        <v>207</v>
      </c>
      <c r="F34" s="42">
        <v>1</v>
      </c>
      <c r="G34" s="42">
        <v>0</v>
      </c>
      <c r="H34" s="43">
        <v>1</v>
      </c>
      <c r="I34" s="40"/>
    </row>
    <row r="35" spans="2:9" x14ac:dyDescent="0.45">
      <c r="B35" s="136"/>
      <c r="C35" s="131"/>
      <c r="D35" s="131"/>
      <c r="E35" s="41" t="s">
        <v>32</v>
      </c>
      <c r="F35" s="42">
        <v>1</v>
      </c>
      <c r="G35" s="42">
        <v>1</v>
      </c>
      <c r="H35" s="43">
        <v>2</v>
      </c>
      <c r="I35" s="40"/>
    </row>
    <row r="36" spans="2:9" x14ac:dyDescent="0.45">
      <c r="B36" s="136"/>
      <c r="C36" s="131"/>
      <c r="D36" s="131" t="s">
        <v>40</v>
      </c>
      <c r="E36" s="41" t="s">
        <v>205</v>
      </c>
      <c r="F36" s="42">
        <v>0</v>
      </c>
      <c r="G36" s="42">
        <v>1</v>
      </c>
      <c r="H36" s="43">
        <v>1</v>
      </c>
      <c r="I36" s="40"/>
    </row>
    <row r="37" spans="2:9" x14ac:dyDescent="0.45">
      <c r="B37" s="136"/>
      <c r="C37" s="131"/>
      <c r="D37" s="131"/>
      <c r="E37" s="41" t="s">
        <v>207</v>
      </c>
      <c r="F37" s="42">
        <v>0</v>
      </c>
      <c r="G37" s="42">
        <v>1</v>
      </c>
      <c r="H37" s="43">
        <v>1</v>
      </c>
      <c r="I37" s="40"/>
    </row>
    <row r="38" spans="2:9" x14ac:dyDescent="0.45">
      <c r="B38" s="136"/>
      <c r="C38" s="131"/>
      <c r="D38" s="131"/>
      <c r="E38" s="41" t="s">
        <v>32</v>
      </c>
      <c r="F38" s="42">
        <v>0</v>
      </c>
      <c r="G38" s="42">
        <v>2</v>
      </c>
      <c r="H38" s="43">
        <v>2</v>
      </c>
      <c r="I38" s="40"/>
    </row>
    <row r="39" spans="2:9" x14ac:dyDescent="0.45">
      <c r="B39" s="136"/>
      <c r="C39" s="131"/>
      <c r="D39" s="131" t="s">
        <v>39</v>
      </c>
      <c r="E39" s="41" t="s">
        <v>207</v>
      </c>
      <c r="F39" s="42">
        <v>2</v>
      </c>
      <c r="G39" s="42">
        <v>1</v>
      </c>
      <c r="H39" s="43">
        <v>3</v>
      </c>
      <c r="I39" s="40"/>
    </row>
    <row r="40" spans="2:9" x14ac:dyDescent="0.45">
      <c r="B40" s="136"/>
      <c r="C40" s="131"/>
      <c r="D40" s="131"/>
      <c r="E40" s="41" t="s">
        <v>212</v>
      </c>
      <c r="F40" s="42">
        <v>0</v>
      </c>
      <c r="G40" s="42">
        <v>2</v>
      </c>
      <c r="H40" s="43">
        <v>2</v>
      </c>
      <c r="I40" s="40"/>
    </row>
    <row r="41" spans="2:9" x14ac:dyDescent="0.45">
      <c r="B41" s="136"/>
      <c r="C41" s="131"/>
      <c r="D41" s="131"/>
      <c r="E41" s="41" t="s">
        <v>32</v>
      </c>
      <c r="F41" s="42">
        <v>2</v>
      </c>
      <c r="G41" s="42">
        <v>3</v>
      </c>
      <c r="H41" s="43">
        <v>5</v>
      </c>
      <c r="I41" s="40"/>
    </row>
    <row r="42" spans="2:9" x14ac:dyDescent="0.45">
      <c r="B42" s="136"/>
      <c r="C42" s="131" t="s">
        <v>105</v>
      </c>
      <c r="D42" s="131" t="s">
        <v>111</v>
      </c>
      <c r="E42" s="41" t="s">
        <v>209</v>
      </c>
      <c r="F42" s="42">
        <v>1</v>
      </c>
      <c r="G42" s="42">
        <v>0</v>
      </c>
      <c r="H42" s="43">
        <v>1</v>
      </c>
      <c r="I42" s="40"/>
    </row>
    <row r="43" spans="2:9" x14ac:dyDescent="0.45">
      <c r="B43" s="136"/>
      <c r="C43" s="131"/>
      <c r="D43" s="131"/>
      <c r="E43" s="41" t="s">
        <v>32</v>
      </c>
      <c r="F43" s="42">
        <v>1</v>
      </c>
      <c r="G43" s="42">
        <v>0</v>
      </c>
      <c r="H43" s="43">
        <v>1</v>
      </c>
      <c r="I43" s="40"/>
    </row>
    <row r="44" spans="2:9" x14ac:dyDescent="0.45">
      <c r="B44" s="136"/>
      <c r="C44" s="131" t="s">
        <v>42</v>
      </c>
      <c r="D44" s="131" t="s">
        <v>74</v>
      </c>
      <c r="E44" s="41" t="s">
        <v>207</v>
      </c>
      <c r="F44" s="42">
        <v>1</v>
      </c>
      <c r="G44" s="42">
        <v>0</v>
      </c>
      <c r="H44" s="43">
        <v>1</v>
      </c>
      <c r="I44" s="40"/>
    </row>
    <row r="45" spans="2:9" x14ac:dyDescent="0.45">
      <c r="B45" s="136"/>
      <c r="C45" s="131"/>
      <c r="D45" s="131"/>
      <c r="E45" s="41" t="s">
        <v>32</v>
      </c>
      <c r="F45" s="42">
        <v>1</v>
      </c>
      <c r="G45" s="42">
        <v>0</v>
      </c>
      <c r="H45" s="43">
        <v>1</v>
      </c>
      <c r="I45" s="40"/>
    </row>
    <row r="46" spans="2:9" x14ac:dyDescent="0.45">
      <c r="B46" s="136"/>
      <c r="C46" s="131"/>
      <c r="D46" s="131" t="s">
        <v>120</v>
      </c>
      <c r="E46" s="41" t="s">
        <v>207</v>
      </c>
      <c r="F46" s="42">
        <v>1</v>
      </c>
      <c r="G46" s="42">
        <v>0</v>
      </c>
      <c r="H46" s="43">
        <v>1</v>
      </c>
      <c r="I46" s="40"/>
    </row>
    <row r="47" spans="2:9" x14ac:dyDescent="0.45">
      <c r="B47" s="136"/>
      <c r="C47" s="131"/>
      <c r="D47" s="131"/>
      <c r="E47" s="41" t="s">
        <v>32</v>
      </c>
      <c r="F47" s="42">
        <v>1</v>
      </c>
      <c r="G47" s="42">
        <v>0</v>
      </c>
      <c r="H47" s="43">
        <v>1</v>
      </c>
      <c r="I47" s="40"/>
    </row>
    <row r="48" spans="2:9" x14ac:dyDescent="0.45">
      <c r="B48" s="136"/>
      <c r="C48" s="131"/>
      <c r="D48" s="131" t="s">
        <v>43</v>
      </c>
      <c r="E48" s="41" t="s">
        <v>205</v>
      </c>
      <c r="F48" s="42">
        <v>0</v>
      </c>
      <c r="G48" s="42">
        <v>1</v>
      </c>
      <c r="H48" s="43">
        <v>1</v>
      </c>
      <c r="I48" s="40"/>
    </row>
    <row r="49" spans="2:9" x14ac:dyDescent="0.45">
      <c r="B49" s="136"/>
      <c r="C49" s="131"/>
      <c r="D49" s="131"/>
      <c r="E49" s="41" t="s">
        <v>207</v>
      </c>
      <c r="F49" s="42">
        <v>1</v>
      </c>
      <c r="G49" s="42">
        <v>0</v>
      </c>
      <c r="H49" s="43">
        <v>1</v>
      </c>
      <c r="I49" s="40"/>
    </row>
    <row r="50" spans="2:9" x14ac:dyDescent="0.45">
      <c r="B50" s="136"/>
      <c r="C50" s="131"/>
      <c r="D50" s="131"/>
      <c r="E50" s="41" t="s">
        <v>212</v>
      </c>
      <c r="F50" s="42">
        <v>1</v>
      </c>
      <c r="G50" s="42">
        <v>0</v>
      </c>
      <c r="H50" s="43">
        <v>1</v>
      </c>
      <c r="I50" s="40"/>
    </row>
    <row r="51" spans="2:9" x14ac:dyDescent="0.45">
      <c r="B51" s="136"/>
      <c r="C51" s="131"/>
      <c r="D51" s="131"/>
      <c r="E51" s="41" t="s">
        <v>32</v>
      </c>
      <c r="F51" s="42">
        <v>2</v>
      </c>
      <c r="G51" s="42">
        <v>1</v>
      </c>
      <c r="H51" s="43">
        <v>3</v>
      </c>
      <c r="I51" s="40"/>
    </row>
    <row r="52" spans="2:9" x14ac:dyDescent="0.45">
      <c r="B52" s="136"/>
      <c r="C52" s="131"/>
      <c r="D52" s="131" t="s">
        <v>76</v>
      </c>
      <c r="E52" s="41" t="s">
        <v>205</v>
      </c>
      <c r="F52" s="42">
        <v>1</v>
      </c>
      <c r="G52" s="42">
        <v>0</v>
      </c>
      <c r="H52" s="43">
        <v>1</v>
      </c>
      <c r="I52" s="40"/>
    </row>
    <row r="53" spans="2:9" x14ac:dyDescent="0.45">
      <c r="B53" s="136"/>
      <c r="C53" s="131"/>
      <c r="D53" s="131"/>
      <c r="E53" s="41" t="s">
        <v>32</v>
      </c>
      <c r="F53" s="42">
        <v>1</v>
      </c>
      <c r="G53" s="42">
        <v>0</v>
      </c>
      <c r="H53" s="43">
        <v>1</v>
      </c>
      <c r="I53" s="40"/>
    </row>
    <row r="54" spans="2:9" x14ac:dyDescent="0.45">
      <c r="B54" s="136"/>
      <c r="C54" s="131"/>
      <c r="D54" s="131" t="s">
        <v>121</v>
      </c>
      <c r="E54" s="41" t="s">
        <v>205</v>
      </c>
      <c r="F54" s="42">
        <v>0</v>
      </c>
      <c r="G54" s="42">
        <v>1</v>
      </c>
      <c r="H54" s="43">
        <v>1</v>
      </c>
      <c r="I54" s="40"/>
    </row>
    <row r="55" spans="2:9" x14ac:dyDescent="0.45">
      <c r="B55" s="136"/>
      <c r="C55" s="131"/>
      <c r="D55" s="131"/>
      <c r="E55" s="41" t="s">
        <v>212</v>
      </c>
      <c r="F55" s="42">
        <v>0</v>
      </c>
      <c r="G55" s="42">
        <v>1</v>
      </c>
      <c r="H55" s="43">
        <v>1</v>
      </c>
      <c r="I55" s="40"/>
    </row>
    <row r="56" spans="2:9" x14ac:dyDescent="0.45">
      <c r="B56" s="136"/>
      <c r="C56" s="131"/>
      <c r="D56" s="131"/>
      <c r="E56" s="41" t="s">
        <v>32</v>
      </c>
      <c r="F56" s="42">
        <v>0</v>
      </c>
      <c r="G56" s="42">
        <v>2</v>
      </c>
      <c r="H56" s="43">
        <v>2</v>
      </c>
      <c r="I56" s="40"/>
    </row>
    <row r="57" spans="2:9" x14ac:dyDescent="0.45">
      <c r="B57" s="136"/>
      <c r="C57" s="131" t="s">
        <v>44</v>
      </c>
      <c r="D57" s="131" t="s">
        <v>45</v>
      </c>
      <c r="E57" s="41" t="s">
        <v>206</v>
      </c>
      <c r="F57" s="42">
        <v>2</v>
      </c>
      <c r="G57" s="42">
        <v>0</v>
      </c>
      <c r="H57" s="43">
        <v>2</v>
      </c>
      <c r="I57" s="40"/>
    </row>
    <row r="58" spans="2:9" x14ac:dyDescent="0.45">
      <c r="B58" s="136"/>
      <c r="C58" s="131"/>
      <c r="D58" s="131"/>
      <c r="E58" s="41" t="s">
        <v>205</v>
      </c>
      <c r="F58" s="42">
        <v>0</v>
      </c>
      <c r="G58" s="42">
        <v>1</v>
      </c>
      <c r="H58" s="43">
        <v>1</v>
      </c>
      <c r="I58" s="40"/>
    </row>
    <row r="59" spans="2:9" x14ac:dyDescent="0.45">
      <c r="B59" s="136"/>
      <c r="C59" s="131"/>
      <c r="D59" s="131"/>
      <c r="E59" s="41" t="s">
        <v>207</v>
      </c>
      <c r="F59" s="42">
        <v>0</v>
      </c>
      <c r="G59" s="42">
        <v>1</v>
      </c>
      <c r="H59" s="43">
        <v>1</v>
      </c>
      <c r="I59" s="40"/>
    </row>
    <row r="60" spans="2:9" x14ac:dyDescent="0.45">
      <c r="B60" s="136"/>
      <c r="C60" s="131"/>
      <c r="D60" s="131"/>
      <c r="E60" s="41" t="s">
        <v>32</v>
      </c>
      <c r="F60" s="42">
        <v>2</v>
      </c>
      <c r="G60" s="42">
        <v>2</v>
      </c>
      <c r="H60" s="43">
        <v>4</v>
      </c>
      <c r="I60" s="40"/>
    </row>
    <row r="61" spans="2:9" x14ac:dyDescent="0.45">
      <c r="B61" s="136"/>
      <c r="C61" s="131"/>
      <c r="D61" s="131" t="s">
        <v>127</v>
      </c>
      <c r="E61" s="41" t="s">
        <v>205</v>
      </c>
      <c r="F61" s="42">
        <v>0</v>
      </c>
      <c r="G61" s="42">
        <v>1</v>
      </c>
      <c r="H61" s="43">
        <v>1</v>
      </c>
      <c r="I61" s="40"/>
    </row>
    <row r="62" spans="2:9" x14ac:dyDescent="0.45">
      <c r="B62" s="136"/>
      <c r="C62" s="131"/>
      <c r="D62" s="131"/>
      <c r="E62" s="41" t="s">
        <v>208</v>
      </c>
      <c r="F62" s="42">
        <v>2</v>
      </c>
      <c r="G62" s="42">
        <v>0</v>
      </c>
      <c r="H62" s="43">
        <v>2</v>
      </c>
      <c r="I62" s="40"/>
    </row>
    <row r="63" spans="2:9" x14ac:dyDescent="0.45">
      <c r="B63" s="136"/>
      <c r="C63" s="131"/>
      <c r="D63" s="131"/>
      <c r="E63" s="41" t="s">
        <v>32</v>
      </c>
      <c r="F63" s="42">
        <v>2</v>
      </c>
      <c r="G63" s="42">
        <v>1</v>
      </c>
      <c r="H63" s="43">
        <v>3</v>
      </c>
      <c r="I63" s="40"/>
    </row>
    <row r="64" spans="2:9" x14ac:dyDescent="0.45">
      <c r="B64" s="136"/>
      <c r="C64" s="131"/>
      <c r="D64" s="131" t="s">
        <v>46</v>
      </c>
      <c r="E64" s="41" t="s">
        <v>205</v>
      </c>
      <c r="F64" s="42">
        <v>0</v>
      </c>
      <c r="G64" s="42">
        <v>1</v>
      </c>
      <c r="H64" s="43">
        <v>1</v>
      </c>
      <c r="I64" s="40"/>
    </row>
    <row r="65" spans="2:9" x14ac:dyDescent="0.45">
      <c r="B65" s="136"/>
      <c r="C65" s="131"/>
      <c r="D65" s="131"/>
      <c r="E65" s="41" t="s">
        <v>204</v>
      </c>
      <c r="F65" s="42">
        <v>1</v>
      </c>
      <c r="G65" s="42">
        <v>0</v>
      </c>
      <c r="H65" s="43">
        <v>1</v>
      </c>
      <c r="I65" s="40"/>
    </row>
    <row r="66" spans="2:9" x14ac:dyDescent="0.45">
      <c r="B66" s="136"/>
      <c r="C66" s="131"/>
      <c r="D66" s="131"/>
      <c r="E66" s="41" t="s">
        <v>32</v>
      </c>
      <c r="F66" s="42">
        <v>1</v>
      </c>
      <c r="G66" s="42">
        <v>1</v>
      </c>
      <c r="H66" s="43">
        <v>2</v>
      </c>
      <c r="I66" s="40"/>
    </row>
    <row r="67" spans="2:9" x14ac:dyDescent="0.45">
      <c r="B67" s="136"/>
      <c r="C67" s="131"/>
      <c r="D67" s="131" t="s">
        <v>66</v>
      </c>
      <c r="E67" s="41" t="s">
        <v>205</v>
      </c>
      <c r="F67" s="42">
        <v>1</v>
      </c>
      <c r="G67" s="42">
        <v>1</v>
      </c>
      <c r="H67" s="43">
        <v>2</v>
      </c>
      <c r="I67" s="40"/>
    </row>
    <row r="68" spans="2:9" x14ac:dyDescent="0.45">
      <c r="B68" s="136"/>
      <c r="C68" s="131"/>
      <c r="D68" s="131"/>
      <c r="E68" s="41" t="s">
        <v>207</v>
      </c>
      <c r="F68" s="42">
        <v>1</v>
      </c>
      <c r="G68" s="42">
        <v>0</v>
      </c>
      <c r="H68" s="43">
        <v>1</v>
      </c>
      <c r="I68" s="40"/>
    </row>
    <row r="69" spans="2:9" x14ac:dyDescent="0.45">
      <c r="B69" s="136"/>
      <c r="C69" s="131"/>
      <c r="D69" s="131"/>
      <c r="E69" s="41" t="s">
        <v>213</v>
      </c>
      <c r="F69" s="42">
        <v>0</v>
      </c>
      <c r="G69" s="42">
        <v>1</v>
      </c>
      <c r="H69" s="43">
        <v>1</v>
      </c>
      <c r="I69" s="40"/>
    </row>
    <row r="70" spans="2:9" x14ac:dyDescent="0.45">
      <c r="B70" s="136"/>
      <c r="C70" s="131"/>
      <c r="D70" s="131"/>
      <c r="E70" s="41" t="s">
        <v>32</v>
      </c>
      <c r="F70" s="42">
        <v>2</v>
      </c>
      <c r="G70" s="42">
        <v>2</v>
      </c>
      <c r="H70" s="43">
        <v>4</v>
      </c>
      <c r="I70" s="40"/>
    </row>
    <row r="71" spans="2:9" x14ac:dyDescent="0.45">
      <c r="B71" s="136"/>
      <c r="C71" s="131"/>
      <c r="D71" s="131" t="s">
        <v>132</v>
      </c>
      <c r="E71" s="41" t="s">
        <v>208</v>
      </c>
      <c r="F71" s="42">
        <v>1</v>
      </c>
      <c r="G71" s="42">
        <v>0</v>
      </c>
      <c r="H71" s="43">
        <v>1</v>
      </c>
      <c r="I71" s="40"/>
    </row>
    <row r="72" spans="2:9" x14ac:dyDescent="0.45">
      <c r="B72" s="136"/>
      <c r="C72" s="131"/>
      <c r="D72" s="131"/>
      <c r="E72" s="41" t="s">
        <v>32</v>
      </c>
      <c r="F72" s="42">
        <v>1</v>
      </c>
      <c r="G72" s="42">
        <v>0</v>
      </c>
      <c r="H72" s="43">
        <v>1</v>
      </c>
      <c r="I72" s="40"/>
    </row>
    <row r="73" spans="2:9" x14ac:dyDescent="0.45">
      <c r="B73" s="136"/>
      <c r="C73" s="131"/>
      <c r="D73" s="131" t="s">
        <v>135</v>
      </c>
      <c r="E73" s="41" t="s">
        <v>205</v>
      </c>
      <c r="F73" s="42">
        <v>2</v>
      </c>
      <c r="G73" s="42">
        <v>0</v>
      </c>
      <c r="H73" s="43">
        <v>2</v>
      </c>
      <c r="I73" s="40"/>
    </row>
    <row r="74" spans="2:9" x14ac:dyDescent="0.45">
      <c r="B74" s="136"/>
      <c r="C74" s="131"/>
      <c r="D74" s="131"/>
      <c r="E74" s="41" t="s">
        <v>207</v>
      </c>
      <c r="F74" s="42">
        <v>5</v>
      </c>
      <c r="G74" s="42">
        <v>0</v>
      </c>
      <c r="H74" s="43">
        <v>5</v>
      </c>
      <c r="I74" s="40"/>
    </row>
    <row r="75" spans="2:9" x14ac:dyDescent="0.45">
      <c r="B75" s="136"/>
      <c r="C75" s="131"/>
      <c r="D75" s="131"/>
      <c r="E75" s="41" t="s">
        <v>208</v>
      </c>
      <c r="F75" s="42">
        <v>2</v>
      </c>
      <c r="G75" s="42">
        <v>1</v>
      </c>
      <c r="H75" s="43">
        <v>3</v>
      </c>
      <c r="I75" s="40"/>
    </row>
    <row r="76" spans="2:9" x14ac:dyDescent="0.45">
      <c r="B76" s="136"/>
      <c r="C76" s="131"/>
      <c r="D76" s="131"/>
      <c r="E76" s="41" t="s">
        <v>209</v>
      </c>
      <c r="F76" s="42">
        <v>1</v>
      </c>
      <c r="G76" s="42">
        <v>0</v>
      </c>
      <c r="H76" s="43">
        <v>1</v>
      </c>
      <c r="I76" s="40"/>
    </row>
    <row r="77" spans="2:9" x14ac:dyDescent="0.45">
      <c r="B77" s="136"/>
      <c r="C77" s="131"/>
      <c r="D77" s="131"/>
      <c r="E77" s="41" t="s">
        <v>32</v>
      </c>
      <c r="F77" s="42">
        <v>10</v>
      </c>
      <c r="G77" s="42">
        <v>1</v>
      </c>
      <c r="H77" s="43">
        <v>11</v>
      </c>
      <c r="I77" s="40"/>
    </row>
    <row r="78" spans="2:9" x14ac:dyDescent="0.45">
      <c r="B78" s="136"/>
      <c r="C78" s="131"/>
      <c r="D78" s="131" t="s">
        <v>44</v>
      </c>
      <c r="E78" s="41" t="s">
        <v>206</v>
      </c>
      <c r="F78" s="42">
        <v>1</v>
      </c>
      <c r="G78" s="42">
        <v>0</v>
      </c>
      <c r="H78" s="43">
        <v>1</v>
      </c>
      <c r="I78" s="40"/>
    </row>
    <row r="79" spans="2:9" x14ac:dyDescent="0.45">
      <c r="B79" s="136"/>
      <c r="C79" s="131"/>
      <c r="D79" s="131"/>
      <c r="E79" s="41" t="s">
        <v>205</v>
      </c>
      <c r="F79" s="42">
        <v>1</v>
      </c>
      <c r="G79" s="42">
        <v>3</v>
      </c>
      <c r="H79" s="43">
        <v>4</v>
      </c>
      <c r="I79" s="40"/>
    </row>
    <row r="80" spans="2:9" x14ac:dyDescent="0.45">
      <c r="B80" s="136"/>
      <c r="C80" s="131"/>
      <c r="D80" s="131"/>
      <c r="E80" s="41" t="s">
        <v>207</v>
      </c>
      <c r="F80" s="42">
        <v>3</v>
      </c>
      <c r="G80" s="42">
        <v>0</v>
      </c>
      <c r="H80" s="43">
        <v>3</v>
      </c>
      <c r="I80" s="40"/>
    </row>
    <row r="81" spans="2:9" x14ac:dyDescent="0.45">
      <c r="B81" s="136"/>
      <c r="C81" s="131"/>
      <c r="D81" s="131"/>
      <c r="E81" s="41" t="s">
        <v>208</v>
      </c>
      <c r="F81" s="42">
        <v>1</v>
      </c>
      <c r="G81" s="42">
        <v>1</v>
      </c>
      <c r="H81" s="43">
        <v>2</v>
      </c>
      <c r="I81" s="40"/>
    </row>
    <row r="82" spans="2:9" x14ac:dyDescent="0.45">
      <c r="B82" s="136"/>
      <c r="C82" s="131"/>
      <c r="D82" s="131"/>
      <c r="E82" s="41" t="s">
        <v>204</v>
      </c>
      <c r="F82" s="42">
        <v>3</v>
      </c>
      <c r="G82" s="42">
        <v>0</v>
      </c>
      <c r="H82" s="43">
        <v>3</v>
      </c>
      <c r="I82" s="40"/>
    </row>
    <row r="83" spans="2:9" x14ac:dyDescent="0.45">
      <c r="B83" s="136"/>
      <c r="C83" s="131"/>
      <c r="D83" s="131"/>
      <c r="E83" s="41" t="s">
        <v>209</v>
      </c>
      <c r="F83" s="42">
        <v>1</v>
      </c>
      <c r="G83" s="42">
        <v>0</v>
      </c>
      <c r="H83" s="43">
        <v>1</v>
      </c>
      <c r="I83" s="40"/>
    </row>
    <row r="84" spans="2:9" x14ac:dyDescent="0.45">
      <c r="B84" s="136"/>
      <c r="C84" s="131"/>
      <c r="D84" s="131"/>
      <c r="E84" s="41" t="s">
        <v>213</v>
      </c>
      <c r="F84" s="42">
        <v>1</v>
      </c>
      <c r="G84" s="42">
        <v>0</v>
      </c>
      <c r="H84" s="43">
        <v>1</v>
      </c>
      <c r="I84" s="40"/>
    </row>
    <row r="85" spans="2:9" x14ac:dyDescent="0.45">
      <c r="B85" s="136"/>
      <c r="C85" s="131"/>
      <c r="D85" s="131"/>
      <c r="E85" s="41" t="s">
        <v>212</v>
      </c>
      <c r="F85" s="42">
        <v>3</v>
      </c>
      <c r="G85" s="42">
        <v>0</v>
      </c>
      <c r="H85" s="43">
        <v>3</v>
      </c>
      <c r="I85" s="40"/>
    </row>
    <row r="86" spans="2:9" x14ac:dyDescent="0.45">
      <c r="B86" s="136"/>
      <c r="C86" s="131"/>
      <c r="D86" s="131"/>
      <c r="E86" s="41" t="s">
        <v>32</v>
      </c>
      <c r="F86" s="42">
        <v>14</v>
      </c>
      <c r="G86" s="42">
        <v>4</v>
      </c>
      <c r="H86" s="43">
        <v>18</v>
      </c>
      <c r="I86" s="40"/>
    </row>
    <row r="87" spans="2:9" x14ac:dyDescent="0.45">
      <c r="B87" s="136"/>
      <c r="C87" s="131"/>
      <c r="D87" s="131" t="s">
        <v>136</v>
      </c>
      <c r="E87" s="41" t="s">
        <v>205</v>
      </c>
      <c r="F87" s="42">
        <v>0</v>
      </c>
      <c r="G87" s="42">
        <v>1</v>
      </c>
      <c r="H87" s="43">
        <v>1</v>
      </c>
      <c r="I87" s="40"/>
    </row>
    <row r="88" spans="2:9" x14ac:dyDescent="0.45">
      <c r="B88" s="136"/>
      <c r="C88" s="131"/>
      <c r="D88" s="131"/>
      <c r="E88" s="41" t="s">
        <v>32</v>
      </c>
      <c r="F88" s="42">
        <v>0</v>
      </c>
      <c r="G88" s="42">
        <v>1</v>
      </c>
      <c r="H88" s="43">
        <v>1</v>
      </c>
      <c r="I88" s="40"/>
    </row>
    <row r="89" spans="2:9" x14ac:dyDescent="0.45">
      <c r="B89" s="136"/>
      <c r="C89" s="131"/>
      <c r="D89" s="131" t="s">
        <v>84</v>
      </c>
      <c r="E89" s="41" t="s">
        <v>206</v>
      </c>
      <c r="F89" s="42">
        <v>1</v>
      </c>
      <c r="G89" s="42">
        <v>1</v>
      </c>
      <c r="H89" s="43">
        <v>2</v>
      </c>
      <c r="I89" s="40"/>
    </row>
    <row r="90" spans="2:9" x14ac:dyDescent="0.45">
      <c r="B90" s="136"/>
      <c r="C90" s="131"/>
      <c r="D90" s="131"/>
      <c r="E90" s="41" t="s">
        <v>207</v>
      </c>
      <c r="F90" s="42">
        <v>2</v>
      </c>
      <c r="G90" s="42">
        <v>2</v>
      </c>
      <c r="H90" s="43">
        <v>4</v>
      </c>
      <c r="I90" s="40"/>
    </row>
    <row r="91" spans="2:9" x14ac:dyDescent="0.45">
      <c r="B91" s="136"/>
      <c r="C91" s="131"/>
      <c r="D91" s="131"/>
      <c r="E91" s="41" t="s">
        <v>208</v>
      </c>
      <c r="F91" s="42">
        <v>1</v>
      </c>
      <c r="G91" s="42">
        <v>1</v>
      </c>
      <c r="H91" s="43">
        <v>2</v>
      </c>
      <c r="I91" s="40"/>
    </row>
    <row r="92" spans="2:9" x14ac:dyDescent="0.45">
      <c r="B92" s="136"/>
      <c r="C92" s="131"/>
      <c r="D92" s="131"/>
      <c r="E92" s="41" t="s">
        <v>204</v>
      </c>
      <c r="F92" s="42">
        <v>0</v>
      </c>
      <c r="G92" s="42">
        <v>1</v>
      </c>
      <c r="H92" s="43">
        <v>1</v>
      </c>
      <c r="I92" s="40"/>
    </row>
    <row r="93" spans="2:9" x14ac:dyDescent="0.45">
      <c r="B93" s="136"/>
      <c r="C93" s="131"/>
      <c r="D93" s="131"/>
      <c r="E93" s="41" t="s">
        <v>214</v>
      </c>
      <c r="F93" s="42">
        <v>1</v>
      </c>
      <c r="G93" s="42">
        <v>1</v>
      </c>
      <c r="H93" s="43">
        <v>2</v>
      </c>
      <c r="I93" s="40"/>
    </row>
    <row r="94" spans="2:9" x14ac:dyDescent="0.45">
      <c r="B94" s="136"/>
      <c r="C94" s="131"/>
      <c r="D94" s="131"/>
      <c r="E94" s="41" t="s">
        <v>32</v>
      </c>
      <c r="F94" s="42">
        <v>5</v>
      </c>
      <c r="G94" s="42">
        <v>6</v>
      </c>
      <c r="H94" s="43">
        <v>11</v>
      </c>
      <c r="I94" s="40"/>
    </row>
    <row r="95" spans="2:9" x14ac:dyDescent="0.45">
      <c r="B95" s="136"/>
      <c r="C95" s="131"/>
      <c r="D95" s="131" t="s">
        <v>47</v>
      </c>
      <c r="E95" s="41" t="s">
        <v>207</v>
      </c>
      <c r="F95" s="42">
        <v>1</v>
      </c>
      <c r="G95" s="42">
        <v>0</v>
      </c>
      <c r="H95" s="43">
        <v>1</v>
      </c>
      <c r="I95" s="40"/>
    </row>
    <row r="96" spans="2:9" x14ac:dyDescent="0.45">
      <c r="B96" s="136"/>
      <c r="C96" s="131"/>
      <c r="D96" s="131"/>
      <c r="E96" s="41" t="s">
        <v>32</v>
      </c>
      <c r="F96" s="42">
        <v>1</v>
      </c>
      <c r="G96" s="42">
        <v>0</v>
      </c>
      <c r="H96" s="43">
        <v>1</v>
      </c>
      <c r="I96" s="40"/>
    </row>
    <row r="97" spans="2:9" x14ac:dyDescent="0.45">
      <c r="B97" s="136"/>
      <c r="C97" s="131" t="s">
        <v>48</v>
      </c>
      <c r="D97" s="131" t="s">
        <v>138</v>
      </c>
      <c r="E97" s="41" t="s">
        <v>206</v>
      </c>
      <c r="F97" s="42">
        <v>1</v>
      </c>
      <c r="G97" s="42">
        <v>0</v>
      </c>
      <c r="H97" s="43">
        <v>1</v>
      </c>
      <c r="I97" s="40"/>
    </row>
    <row r="98" spans="2:9" x14ac:dyDescent="0.45">
      <c r="B98" s="136"/>
      <c r="C98" s="131"/>
      <c r="D98" s="131"/>
      <c r="E98" s="41" t="s">
        <v>207</v>
      </c>
      <c r="F98" s="42">
        <v>0</v>
      </c>
      <c r="G98" s="42">
        <v>1</v>
      </c>
      <c r="H98" s="43">
        <v>1</v>
      </c>
      <c r="I98" s="40"/>
    </row>
    <row r="99" spans="2:9" x14ac:dyDescent="0.45">
      <c r="B99" s="136"/>
      <c r="C99" s="131"/>
      <c r="D99" s="131"/>
      <c r="E99" s="41" t="s">
        <v>204</v>
      </c>
      <c r="F99" s="42">
        <v>0</v>
      </c>
      <c r="G99" s="42">
        <v>1</v>
      </c>
      <c r="H99" s="43">
        <v>1</v>
      </c>
      <c r="I99" s="40"/>
    </row>
    <row r="100" spans="2:9" x14ac:dyDescent="0.45">
      <c r="B100" s="136"/>
      <c r="C100" s="131"/>
      <c r="D100" s="131"/>
      <c r="E100" s="41" t="s">
        <v>32</v>
      </c>
      <c r="F100" s="42">
        <v>1</v>
      </c>
      <c r="G100" s="42">
        <v>2</v>
      </c>
      <c r="H100" s="43">
        <v>3</v>
      </c>
      <c r="I100" s="40"/>
    </row>
    <row r="101" spans="2:9" x14ac:dyDescent="0.45">
      <c r="B101" s="136"/>
      <c r="C101" s="131"/>
      <c r="D101" s="131" t="s">
        <v>78</v>
      </c>
      <c r="E101" s="41" t="s">
        <v>206</v>
      </c>
      <c r="F101" s="42">
        <v>0</v>
      </c>
      <c r="G101" s="42">
        <v>1</v>
      </c>
      <c r="H101" s="43">
        <v>1</v>
      </c>
      <c r="I101" s="40"/>
    </row>
    <row r="102" spans="2:9" x14ac:dyDescent="0.45">
      <c r="B102" s="136"/>
      <c r="C102" s="131"/>
      <c r="D102" s="131"/>
      <c r="E102" s="41" t="s">
        <v>32</v>
      </c>
      <c r="F102" s="42">
        <v>0</v>
      </c>
      <c r="G102" s="42">
        <v>1</v>
      </c>
      <c r="H102" s="43">
        <v>1</v>
      </c>
      <c r="I102" s="40"/>
    </row>
    <row r="103" spans="2:9" x14ac:dyDescent="0.45">
      <c r="B103" s="136"/>
      <c r="C103" s="131"/>
      <c r="D103" s="131" t="s">
        <v>139</v>
      </c>
      <c r="E103" s="41" t="s">
        <v>205</v>
      </c>
      <c r="F103" s="42">
        <v>0</v>
      </c>
      <c r="G103" s="42">
        <v>1</v>
      </c>
      <c r="H103" s="43">
        <v>1</v>
      </c>
      <c r="I103" s="40"/>
    </row>
    <row r="104" spans="2:9" x14ac:dyDescent="0.45">
      <c r="B104" s="136"/>
      <c r="C104" s="131"/>
      <c r="D104" s="131"/>
      <c r="E104" s="41" t="s">
        <v>208</v>
      </c>
      <c r="F104" s="42">
        <v>0</v>
      </c>
      <c r="G104" s="42">
        <v>1</v>
      </c>
      <c r="H104" s="43">
        <v>1</v>
      </c>
      <c r="I104" s="40"/>
    </row>
    <row r="105" spans="2:9" x14ac:dyDescent="0.45">
      <c r="B105" s="136"/>
      <c r="C105" s="131"/>
      <c r="D105" s="131"/>
      <c r="E105" s="41" t="s">
        <v>32</v>
      </c>
      <c r="F105" s="42">
        <v>0</v>
      </c>
      <c r="G105" s="42">
        <v>2</v>
      </c>
      <c r="H105" s="43">
        <v>2</v>
      </c>
      <c r="I105" s="40"/>
    </row>
    <row r="106" spans="2:9" x14ac:dyDescent="0.45">
      <c r="B106" s="136"/>
      <c r="C106" s="131"/>
      <c r="D106" s="131" t="s">
        <v>140</v>
      </c>
      <c r="E106" s="41" t="s">
        <v>204</v>
      </c>
      <c r="F106" s="42">
        <v>1</v>
      </c>
      <c r="G106" s="42">
        <v>0</v>
      </c>
      <c r="H106" s="43">
        <v>1</v>
      </c>
      <c r="I106" s="40"/>
    </row>
    <row r="107" spans="2:9" x14ac:dyDescent="0.45">
      <c r="B107" s="136"/>
      <c r="C107" s="131"/>
      <c r="D107" s="131"/>
      <c r="E107" s="41" t="s">
        <v>32</v>
      </c>
      <c r="F107" s="42">
        <v>1</v>
      </c>
      <c r="G107" s="42">
        <v>0</v>
      </c>
      <c r="H107" s="43">
        <v>1</v>
      </c>
      <c r="I107" s="40"/>
    </row>
    <row r="108" spans="2:9" x14ac:dyDescent="0.45">
      <c r="B108" s="136"/>
      <c r="C108" s="131"/>
      <c r="D108" s="131" t="s">
        <v>50</v>
      </c>
      <c r="E108" s="41" t="s">
        <v>206</v>
      </c>
      <c r="F108" s="42">
        <v>1</v>
      </c>
      <c r="G108" s="42">
        <v>1</v>
      </c>
      <c r="H108" s="43">
        <v>2</v>
      </c>
      <c r="I108" s="40"/>
    </row>
    <row r="109" spans="2:9" x14ac:dyDescent="0.45">
      <c r="B109" s="136"/>
      <c r="C109" s="131"/>
      <c r="D109" s="131"/>
      <c r="E109" s="41" t="s">
        <v>207</v>
      </c>
      <c r="F109" s="42">
        <v>0</v>
      </c>
      <c r="G109" s="42">
        <v>1</v>
      </c>
      <c r="H109" s="43">
        <v>1</v>
      </c>
      <c r="I109" s="40"/>
    </row>
    <row r="110" spans="2:9" x14ac:dyDescent="0.45">
      <c r="B110" s="136"/>
      <c r="C110" s="131"/>
      <c r="D110" s="131"/>
      <c r="E110" s="41" t="s">
        <v>32</v>
      </c>
      <c r="F110" s="42">
        <v>1</v>
      </c>
      <c r="G110" s="42">
        <v>2</v>
      </c>
      <c r="H110" s="43">
        <v>3</v>
      </c>
      <c r="I110" s="40"/>
    </row>
    <row r="111" spans="2:9" x14ac:dyDescent="0.45">
      <c r="B111" s="136"/>
      <c r="C111" s="131"/>
      <c r="D111" s="131" t="s">
        <v>215</v>
      </c>
      <c r="E111" s="41" t="s">
        <v>207</v>
      </c>
      <c r="F111" s="42">
        <v>1</v>
      </c>
      <c r="G111" s="42">
        <v>0</v>
      </c>
      <c r="H111" s="43">
        <v>1</v>
      </c>
      <c r="I111" s="40"/>
    </row>
    <row r="112" spans="2:9" x14ac:dyDescent="0.45">
      <c r="B112" s="136"/>
      <c r="C112" s="131"/>
      <c r="D112" s="131"/>
      <c r="E112" s="41" t="s">
        <v>32</v>
      </c>
      <c r="F112" s="42">
        <v>1</v>
      </c>
      <c r="G112" s="42">
        <v>0</v>
      </c>
      <c r="H112" s="43">
        <v>1</v>
      </c>
      <c r="I112" s="40"/>
    </row>
    <row r="113" spans="2:9" x14ac:dyDescent="0.45">
      <c r="B113" s="136"/>
      <c r="C113" s="131" t="s">
        <v>51</v>
      </c>
      <c r="D113" s="131" t="s">
        <v>216</v>
      </c>
      <c r="E113" s="41" t="s">
        <v>207</v>
      </c>
      <c r="F113" s="42">
        <v>0</v>
      </c>
      <c r="G113" s="42">
        <v>1</v>
      </c>
      <c r="H113" s="43">
        <v>1</v>
      </c>
      <c r="I113" s="40"/>
    </row>
    <row r="114" spans="2:9" x14ac:dyDescent="0.45">
      <c r="B114" s="136"/>
      <c r="C114" s="131"/>
      <c r="D114" s="131"/>
      <c r="E114" s="41" t="s">
        <v>32</v>
      </c>
      <c r="F114" s="42">
        <v>0</v>
      </c>
      <c r="G114" s="42">
        <v>1</v>
      </c>
      <c r="H114" s="43">
        <v>1</v>
      </c>
      <c r="I114" s="40"/>
    </row>
    <row r="115" spans="2:9" x14ac:dyDescent="0.45">
      <c r="B115" s="136"/>
      <c r="C115" s="131"/>
      <c r="D115" s="131" t="s">
        <v>145</v>
      </c>
      <c r="E115" s="41" t="s">
        <v>209</v>
      </c>
      <c r="F115" s="42">
        <v>1</v>
      </c>
      <c r="G115" s="42">
        <v>0</v>
      </c>
      <c r="H115" s="43">
        <v>1</v>
      </c>
      <c r="I115" s="40"/>
    </row>
    <row r="116" spans="2:9" x14ac:dyDescent="0.45">
      <c r="B116" s="136"/>
      <c r="C116" s="131"/>
      <c r="D116" s="131"/>
      <c r="E116" s="41" t="s">
        <v>32</v>
      </c>
      <c r="F116" s="42">
        <v>1</v>
      </c>
      <c r="G116" s="42">
        <v>0</v>
      </c>
      <c r="H116" s="43">
        <v>1</v>
      </c>
      <c r="I116" s="40"/>
    </row>
    <row r="117" spans="2:9" x14ac:dyDescent="0.45">
      <c r="B117" s="136"/>
      <c r="C117" s="131"/>
      <c r="D117" s="131" t="s">
        <v>148</v>
      </c>
      <c r="E117" s="41" t="s">
        <v>205</v>
      </c>
      <c r="F117" s="42">
        <v>1</v>
      </c>
      <c r="G117" s="42">
        <v>0</v>
      </c>
      <c r="H117" s="43">
        <v>1</v>
      </c>
      <c r="I117" s="40"/>
    </row>
    <row r="118" spans="2:9" x14ac:dyDescent="0.45">
      <c r="B118" s="136"/>
      <c r="C118" s="131"/>
      <c r="D118" s="131"/>
      <c r="E118" s="41" t="s">
        <v>207</v>
      </c>
      <c r="F118" s="42">
        <v>2</v>
      </c>
      <c r="G118" s="42">
        <v>0</v>
      </c>
      <c r="H118" s="43">
        <v>2</v>
      </c>
      <c r="I118" s="40"/>
    </row>
    <row r="119" spans="2:9" x14ac:dyDescent="0.45">
      <c r="B119" s="136"/>
      <c r="C119" s="131"/>
      <c r="D119" s="131"/>
      <c r="E119" s="41" t="s">
        <v>204</v>
      </c>
      <c r="F119" s="42">
        <v>1</v>
      </c>
      <c r="G119" s="42">
        <v>0</v>
      </c>
      <c r="H119" s="43">
        <v>1</v>
      </c>
      <c r="I119" s="40"/>
    </row>
    <row r="120" spans="2:9" x14ac:dyDescent="0.45">
      <c r="B120" s="136"/>
      <c r="C120" s="131"/>
      <c r="D120" s="131"/>
      <c r="E120" s="41" t="s">
        <v>32</v>
      </c>
      <c r="F120" s="42">
        <v>4</v>
      </c>
      <c r="G120" s="42">
        <v>0</v>
      </c>
      <c r="H120" s="43">
        <v>4</v>
      </c>
      <c r="I120" s="40"/>
    </row>
    <row r="121" spans="2:9" x14ac:dyDescent="0.45">
      <c r="B121" s="136"/>
      <c r="C121" s="131" t="s">
        <v>149</v>
      </c>
      <c r="D121" s="131" t="s">
        <v>150</v>
      </c>
      <c r="E121" s="41" t="s">
        <v>212</v>
      </c>
      <c r="F121" s="42">
        <v>1</v>
      </c>
      <c r="G121" s="42">
        <v>0</v>
      </c>
      <c r="H121" s="43">
        <v>1</v>
      </c>
      <c r="I121" s="40"/>
    </row>
    <row r="122" spans="2:9" x14ac:dyDescent="0.45">
      <c r="B122" s="136"/>
      <c r="C122" s="131"/>
      <c r="D122" s="131"/>
      <c r="E122" s="41" t="s">
        <v>32</v>
      </c>
      <c r="F122" s="42">
        <v>1</v>
      </c>
      <c r="G122" s="42">
        <v>0</v>
      </c>
      <c r="H122" s="43">
        <v>1</v>
      </c>
      <c r="I122" s="40"/>
    </row>
    <row r="123" spans="2:9" x14ac:dyDescent="0.45">
      <c r="B123" s="136"/>
      <c r="C123" s="131"/>
      <c r="D123" s="131" t="s">
        <v>151</v>
      </c>
      <c r="E123" s="41" t="s">
        <v>204</v>
      </c>
      <c r="F123" s="42">
        <v>1</v>
      </c>
      <c r="G123" s="42">
        <v>0</v>
      </c>
      <c r="H123" s="43">
        <v>1</v>
      </c>
      <c r="I123" s="40"/>
    </row>
    <row r="124" spans="2:9" x14ac:dyDescent="0.45">
      <c r="B124" s="136"/>
      <c r="C124" s="131"/>
      <c r="D124" s="131"/>
      <c r="E124" s="41" t="s">
        <v>32</v>
      </c>
      <c r="F124" s="42">
        <v>1</v>
      </c>
      <c r="G124" s="42">
        <v>0</v>
      </c>
      <c r="H124" s="43">
        <v>1</v>
      </c>
      <c r="I124" s="40"/>
    </row>
    <row r="125" spans="2:9" x14ac:dyDescent="0.45">
      <c r="B125" s="136"/>
      <c r="C125" s="131" t="s">
        <v>55</v>
      </c>
      <c r="D125" s="131" t="s">
        <v>55</v>
      </c>
      <c r="E125" s="41" t="s">
        <v>207</v>
      </c>
      <c r="F125" s="42">
        <v>0</v>
      </c>
      <c r="G125" s="42">
        <v>1</v>
      </c>
      <c r="H125" s="43">
        <v>1</v>
      </c>
      <c r="I125" s="40"/>
    </row>
    <row r="126" spans="2:9" x14ac:dyDescent="0.45">
      <c r="B126" s="136"/>
      <c r="C126" s="131"/>
      <c r="D126" s="131"/>
      <c r="E126" s="41" t="s">
        <v>32</v>
      </c>
      <c r="F126" s="42">
        <v>0</v>
      </c>
      <c r="G126" s="42">
        <v>1</v>
      </c>
      <c r="H126" s="43">
        <v>1</v>
      </c>
      <c r="I126" s="40"/>
    </row>
    <row r="127" spans="2:9" x14ac:dyDescent="0.45">
      <c r="B127" s="136"/>
      <c r="C127" s="131" t="s">
        <v>57</v>
      </c>
      <c r="D127" s="131" t="s">
        <v>159</v>
      </c>
      <c r="E127" s="41" t="s">
        <v>207</v>
      </c>
      <c r="F127" s="42">
        <v>0</v>
      </c>
      <c r="G127" s="42">
        <v>1</v>
      </c>
      <c r="H127" s="43">
        <v>1</v>
      </c>
      <c r="I127" s="40"/>
    </row>
    <row r="128" spans="2:9" x14ac:dyDescent="0.45">
      <c r="B128" s="136"/>
      <c r="C128" s="131"/>
      <c r="D128" s="131"/>
      <c r="E128" s="41" t="s">
        <v>32</v>
      </c>
      <c r="F128" s="42">
        <v>0</v>
      </c>
      <c r="G128" s="42">
        <v>1</v>
      </c>
      <c r="H128" s="43">
        <v>1</v>
      </c>
      <c r="I128" s="40"/>
    </row>
    <row r="129" spans="2:9" x14ac:dyDescent="0.45">
      <c r="B129" s="136"/>
      <c r="C129" s="131"/>
      <c r="D129" s="131" t="s">
        <v>85</v>
      </c>
      <c r="E129" s="41" t="s">
        <v>207</v>
      </c>
      <c r="F129" s="42">
        <v>1</v>
      </c>
      <c r="G129" s="42">
        <v>0</v>
      </c>
      <c r="H129" s="43">
        <v>1</v>
      </c>
      <c r="I129" s="40"/>
    </row>
    <row r="130" spans="2:9" x14ac:dyDescent="0.45">
      <c r="B130" s="136"/>
      <c r="C130" s="131"/>
      <c r="D130" s="131"/>
      <c r="E130" s="41" t="s">
        <v>32</v>
      </c>
      <c r="F130" s="42">
        <v>1</v>
      </c>
      <c r="G130" s="42">
        <v>0</v>
      </c>
      <c r="H130" s="43">
        <v>1</v>
      </c>
      <c r="I130" s="40"/>
    </row>
    <row r="131" spans="2:9" x14ac:dyDescent="0.45">
      <c r="B131" s="136"/>
      <c r="C131" s="131"/>
      <c r="D131" s="131" t="s">
        <v>57</v>
      </c>
      <c r="E131" s="41" t="s">
        <v>205</v>
      </c>
      <c r="F131" s="42">
        <v>1</v>
      </c>
      <c r="G131" s="42">
        <v>0</v>
      </c>
      <c r="H131" s="43">
        <v>1</v>
      </c>
      <c r="I131" s="40"/>
    </row>
    <row r="132" spans="2:9" x14ac:dyDescent="0.45">
      <c r="B132" s="136"/>
      <c r="C132" s="131"/>
      <c r="D132" s="131"/>
      <c r="E132" s="41" t="s">
        <v>208</v>
      </c>
      <c r="F132" s="42">
        <v>1</v>
      </c>
      <c r="G132" s="42">
        <v>0</v>
      </c>
      <c r="H132" s="43">
        <v>1</v>
      </c>
      <c r="I132" s="40"/>
    </row>
    <row r="133" spans="2:9" x14ac:dyDescent="0.45">
      <c r="B133" s="136"/>
      <c r="C133" s="131"/>
      <c r="D133" s="131"/>
      <c r="E133" s="41" t="s">
        <v>32</v>
      </c>
      <c r="F133" s="42">
        <v>2</v>
      </c>
      <c r="G133" s="42">
        <v>0</v>
      </c>
      <c r="H133" s="43">
        <v>2</v>
      </c>
      <c r="I133" s="40"/>
    </row>
    <row r="134" spans="2:9" x14ac:dyDescent="0.45">
      <c r="B134" s="136"/>
      <c r="C134" s="131" t="s">
        <v>68</v>
      </c>
      <c r="D134" s="131" t="s">
        <v>68</v>
      </c>
      <c r="E134" s="41" t="s">
        <v>207</v>
      </c>
      <c r="F134" s="42">
        <v>1</v>
      </c>
      <c r="G134" s="42">
        <v>0</v>
      </c>
      <c r="H134" s="43">
        <v>1</v>
      </c>
      <c r="I134" s="40"/>
    </row>
    <row r="135" spans="2:9" x14ac:dyDescent="0.45">
      <c r="B135" s="136"/>
      <c r="C135" s="131"/>
      <c r="D135" s="131"/>
      <c r="E135" s="41" t="s">
        <v>32</v>
      </c>
      <c r="F135" s="42">
        <v>1</v>
      </c>
      <c r="G135" s="42">
        <v>0</v>
      </c>
      <c r="H135" s="43">
        <v>1</v>
      </c>
      <c r="I135" s="40"/>
    </row>
    <row r="136" spans="2:9" x14ac:dyDescent="0.45">
      <c r="B136" s="136"/>
      <c r="C136" s="131" t="s">
        <v>62</v>
      </c>
      <c r="D136" s="131" t="s">
        <v>64</v>
      </c>
      <c r="E136" s="41" t="s">
        <v>205</v>
      </c>
      <c r="F136" s="42">
        <v>0</v>
      </c>
      <c r="G136" s="42">
        <v>1</v>
      </c>
      <c r="H136" s="43">
        <v>1</v>
      </c>
      <c r="I136" s="40"/>
    </row>
    <row r="137" spans="2:9" x14ac:dyDescent="0.45">
      <c r="B137" s="136"/>
      <c r="C137" s="131"/>
      <c r="D137" s="131"/>
      <c r="E137" s="41" t="s">
        <v>32</v>
      </c>
      <c r="F137" s="42">
        <v>0</v>
      </c>
      <c r="G137" s="42">
        <v>1</v>
      </c>
      <c r="H137" s="43">
        <v>1</v>
      </c>
      <c r="I137" s="40"/>
    </row>
    <row r="138" spans="2:9" s="7" customFormat="1" ht="13.5" thickBot="1" x14ac:dyDescent="0.45">
      <c r="B138" s="113" t="s">
        <v>288</v>
      </c>
      <c r="C138" s="114"/>
      <c r="D138" s="114"/>
      <c r="E138" s="114"/>
      <c r="F138" s="20">
        <f>SUM(F9:F137)/2</f>
        <v>74</v>
      </c>
      <c r="G138" s="20">
        <f t="shared" ref="G138:H138" si="0">SUM(G9:G137)/2</f>
        <v>48</v>
      </c>
      <c r="H138" s="21">
        <f t="shared" si="0"/>
        <v>122</v>
      </c>
    </row>
    <row r="139" spans="2:9" x14ac:dyDescent="0.45">
      <c r="B139" s="5" t="s">
        <v>295</v>
      </c>
    </row>
  </sheetData>
  <mergeCells count="69">
    <mergeCell ref="F7:H7"/>
    <mergeCell ref="B1:H1"/>
    <mergeCell ref="B2:H2"/>
    <mergeCell ref="B3:H3"/>
    <mergeCell ref="B9:B137"/>
    <mergeCell ref="C9:C12"/>
    <mergeCell ref="D9:D10"/>
    <mergeCell ref="C31:C41"/>
    <mergeCell ref="D31:D32"/>
    <mergeCell ref="C42:C43"/>
    <mergeCell ref="D11:D12"/>
    <mergeCell ref="C13:C30"/>
    <mergeCell ref="D13:D15"/>
    <mergeCell ref="D16:D17"/>
    <mergeCell ref="D18:D19"/>
    <mergeCell ref="D33:D35"/>
    <mergeCell ref="D36:D38"/>
    <mergeCell ref="D39:D41"/>
    <mergeCell ref="D20:D21"/>
    <mergeCell ref="D22:D28"/>
    <mergeCell ref="D29:D30"/>
    <mergeCell ref="D42:D43"/>
    <mergeCell ref="C44:C56"/>
    <mergeCell ref="D44:D45"/>
    <mergeCell ref="D46:D47"/>
    <mergeCell ref="D48:D51"/>
    <mergeCell ref="D52:D53"/>
    <mergeCell ref="D54:D56"/>
    <mergeCell ref="C57:C96"/>
    <mergeCell ref="D57:D60"/>
    <mergeCell ref="D61:D63"/>
    <mergeCell ref="D73:D77"/>
    <mergeCell ref="D78:D86"/>
    <mergeCell ref="D87:D88"/>
    <mergeCell ref="D64:D66"/>
    <mergeCell ref="D67:D70"/>
    <mergeCell ref="D71:D72"/>
    <mergeCell ref="D103:D105"/>
    <mergeCell ref="D106:D107"/>
    <mergeCell ref="D108:D110"/>
    <mergeCell ref="D89:D94"/>
    <mergeCell ref="D95:D96"/>
    <mergeCell ref="D97:D100"/>
    <mergeCell ref="D101:D102"/>
    <mergeCell ref="C121:C124"/>
    <mergeCell ref="D121:D122"/>
    <mergeCell ref="D123:D124"/>
    <mergeCell ref="D111:D112"/>
    <mergeCell ref="C113:C120"/>
    <mergeCell ref="D113:D114"/>
    <mergeCell ref="D115:D116"/>
    <mergeCell ref="D117:D120"/>
    <mergeCell ref="C97:C112"/>
    <mergeCell ref="B5:H6"/>
    <mergeCell ref="C136:C137"/>
    <mergeCell ref="D136:D137"/>
    <mergeCell ref="B138:E138"/>
    <mergeCell ref="B7:B8"/>
    <mergeCell ref="C7:C8"/>
    <mergeCell ref="D7:D8"/>
    <mergeCell ref="E7:E8"/>
    <mergeCell ref="D131:D133"/>
    <mergeCell ref="C134:C135"/>
    <mergeCell ref="D134:D135"/>
    <mergeCell ref="C125:C126"/>
    <mergeCell ref="D125:D126"/>
    <mergeCell ref="C127:C133"/>
    <mergeCell ref="D127:D128"/>
    <mergeCell ref="D129:D130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showGridLines="0" workbookViewId="0">
      <selection activeCell="I20" sqref="I20"/>
    </sheetView>
  </sheetViews>
  <sheetFormatPr baseColWidth="10" defaultRowHeight="14.25" x14ac:dyDescent="0.45"/>
  <cols>
    <col min="1" max="1" width="10.6640625" style="25"/>
    <col min="2" max="2" width="13.86328125" style="25" customWidth="1"/>
    <col min="3" max="3" width="30.59765625" style="25" customWidth="1"/>
    <col min="4" max="16384" width="10.6640625" style="25"/>
  </cols>
  <sheetData>
    <row r="1" spans="2:6" ht="28.5" x14ac:dyDescent="0.85">
      <c r="B1" s="173" t="s">
        <v>268</v>
      </c>
      <c r="C1" s="173"/>
      <c r="D1" s="173"/>
      <c r="E1" s="173"/>
      <c r="F1" s="173"/>
    </row>
    <row r="2" spans="2:6" ht="14.25" customHeight="1" x14ac:dyDescent="0.55000000000000004">
      <c r="B2" s="174" t="s">
        <v>269</v>
      </c>
      <c r="C2" s="174"/>
      <c r="D2" s="174"/>
      <c r="E2" s="174"/>
      <c r="F2" s="174"/>
    </row>
    <row r="3" spans="2:6" ht="14.25" customHeight="1" x14ac:dyDescent="0.55000000000000004">
      <c r="B3" s="174" t="s">
        <v>270</v>
      </c>
      <c r="C3" s="174"/>
      <c r="D3" s="174"/>
      <c r="E3" s="174"/>
      <c r="F3" s="174"/>
    </row>
    <row r="5" spans="2:6" x14ac:dyDescent="0.45">
      <c r="C5" s="175" t="s">
        <v>301</v>
      </c>
      <c r="D5" s="175"/>
      <c r="E5" s="175"/>
    </row>
    <row r="6" spans="2:6" ht="43.15" customHeight="1" thickBot="1" x14ac:dyDescent="0.5">
      <c r="C6" s="176"/>
      <c r="D6" s="176"/>
      <c r="E6" s="176"/>
    </row>
    <row r="7" spans="2:6" ht="19.5" customHeight="1" x14ac:dyDescent="0.45">
      <c r="C7" s="55" t="s">
        <v>88</v>
      </c>
      <c r="D7" s="56" t="s">
        <v>86</v>
      </c>
      <c r="E7" s="57" t="s">
        <v>0</v>
      </c>
      <c r="F7" s="46"/>
    </row>
    <row r="8" spans="2:6" x14ac:dyDescent="0.45">
      <c r="C8" s="49" t="s">
        <v>33</v>
      </c>
      <c r="D8" s="50">
        <v>3</v>
      </c>
      <c r="E8" s="51">
        <v>5</v>
      </c>
      <c r="F8" s="46"/>
    </row>
    <row r="9" spans="2:6" x14ac:dyDescent="0.45">
      <c r="C9" s="49" t="s">
        <v>70</v>
      </c>
      <c r="D9" s="50">
        <v>3</v>
      </c>
      <c r="E9" s="51">
        <v>2</v>
      </c>
      <c r="F9" s="46"/>
    </row>
    <row r="10" spans="2:6" x14ac:dyDescent="0.45">
      <c r="C10" s="49" t="s">
        <v>87</v>
      </c>
      <c r="D10" s="50">
        <v>6</v>
      </c>
      <c r="E10" s="51">
        <v>0</v>
      </c>
      <c r="F10" s="46"/>
    </row>
    <row r="11" spans="2:6" x14ac:dyDescent="0.45">
      <c r="C11" s="49" t="s">
        <v>83</v>
      </c>
      <c r="D11" s="50">
        <v>4</v>
      </c>
      <c r="E11" s="51">
        <v>2</v>
      </c>
      <c r="F11" s="46"/>
    </row>
    <row r="12" spans="2:6" s="48" customFormat="1" ht="14.65" thickBot="1" x14ac:dyDescent="0.5">
      <c r="C12" s="52" t="s">
        <v>32</v>
      </c>
      <c r="D12" s="53">
        <v>16</v>
      </c>
      <c r="E12" s="54">
        <v>9</v>
      </c>
      <c r="F12" s="47"/>
    </row>
    <row r="13" spans="2:6" x14ac:dyDescent="0.45">
      <c r="C13" s="138" t="s">
        <v>294</v>
      </c>
      <c r="D13" s="138"/>
      <c r="E13" s="138"/>
    </row>
    <row r="14" spans="2:6" x14ac:dyDescent="0.45">
      <c r="C14" s="139"/>
      <c r="D14" s="139"/>
      <c r="E14" s="139"/>
    </row>
  </sheetData>
  <mergeCells count="5">
    <mergeCell ref="C13:E14"/>
    <mergeCell ref="C5:E6"/>
    <mergeCell ref="B1:F1"/>
    <mergeCell ref="B2:F2"/>
    <mergeCell ref="B3:F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8"/>
  <sheetViews>
    <sheetView showGridLines="0" workbookViewId="0">
      <selection activeCell="G20" sqref="G20"/>
    </sheetView>
  </sheetViews>
  <sheetFormatPr baseColWidth="10" defaultRowHeight="14.25" x14ac:dyDescent="0.45"/>
  <cols>
    <col min="1" max="1" width="13.59765625" style="6" customWidth="1"/>
    <col min="2" max="2" width="63.3984375" style="6" customWidth="1"/>
    <col min="3" max="16384" width="10.6640625" style="6"/>
  </cols>
  <sheetData>
    <row r="1" spans="2:5" ht="28.5" x14ac:dyDescent="0.85">
      <c r="B1" s="171" t="s">
        <v>268</v>
      </c>
      <c r="C1" s="171"/>
      <c r="D1" s="171"/>
    </row>
    <row r="2" spans="2:5" ht="18" x14ac:dyDescent="0.55000000000000004">
      <c r="B2" s="172" t="s">
        <v>269</v>
      </c>
      <c r="C2" s="172"/>
      <c r="D2" s="172"/>
    </row>
    <row r="3" spans="2:5" ht="18" x14ac:dyDescent="0.55000000000000004">
      <c r="B3" s="172" t="s">
        <v>270</v>
      </c>
      <c r="C3" s="172"/>
      <c r="D3" s="172"/>
    </row>
    <row r="5" spans="2:5" x14ac:dyDescent="0.45">
      <c r="B5" s="115" t="s">
        <v>302</v>
      </c>
      <c r="C5" s="115"/>
      <c r="D5" s="115"/>
    </row>
    <row r="6" spans="2:5" ht="23.25" customHeight="1" thickBot="1" x14ac:dyDescent="0.5">
      <c r="B6" s="116"/>
      <c r="C6" s="116"/>
      <c r="D6" s="116"/>
    </row>
    <row r="7" spans="2:5" x14ac:dyDescent="0.45">
      <c r="B7" s="140" t="s">
        <v>88</v>
      </c>
      <c r="C7" s="142" t="s">
        <v>1</v>
      </c>
      <c r="D7" s="143"/>
      <c r="E7" s="59"/>
    </row>
    <row r="8" spans="2:5" x14ac:dyDescent="0.45">
      <c r="B8" s="141"/>
      <c r="C8" s="67" t="s">
        <v>86</v>
      </c>
      <c r="D8" s="68" t="s">
        <v>0</v>
      </c>
      <c r="E8" s="59"/>
    </row>
    <row r="9" spans="2:5" x14ac:dyDescent="0.45">
      <c r="B9" s="62" t="s">
        <v>217</v>
      </c>
      <c r="C9" s="61">
        <v>3</v>
      </c>
      <c r="D9" s="63">
        <v>5</v>
      </c>
      <c r="E9" s="59"/>
    </row>
    <row r="10" spans="2:5" ht="23.25" x14ac:dyDescent="0.45">
      <c r="B10" s="62" t="s">
        <v>218</v>
      </c>
      <c r="C10" s="61">
        <v>0</v>
      </c>
      <c r="D10" s="63">
        <v>1</v>
      </c>
      <c r="E10" s="59"/>
    </row>
    <row r="11" spans="2:5" x14ac:dyDescent="0.45">
      <c r="B11" s="62" t="s">
        <v>219</v>
      </c>
      <c r="C11" s="61">
        <v>11</v>
      </c>
      <c r="D11" s="63">
        <v>21</v>
      </c>
      <c r="E11" s="59"/>
    </row>
    <row r="12" spans="2:5" x14ac:dyDescent="0.45">
      <c r="B12" s="62" t="s">
        <v>220</v>
      </c>
      <c r="C12" s="61">
        <v>14</v>
      </c>
      <c r="D12" s="63">
        <v>6</v>
      </c>
      <c r="E12" s="59"/>
    </row>
    <row r="13" spans="2:5" x14ac:dyDescent="0.45">
      <c r="B13" s="62" t="s">
        <v>221</v>
      </c>
      <c r="C13" s="61">
        <v>0</v>
      </c>
      <c r="D13" s="63">
        <v>1</v>
      </c>
      <c r="E13" s="59"/>
    </row>
    <row r="14" spans="2:5" x14ac:dyDescent="0.45">
      <c r="B14" s="62" t="s">
        <v>222</v>
      </c>
      <c r="C14" s="61">
        <v>6</v>
      </c>
      <c r="D14" s="63">
        <v>5</v>
      </c>
      <c r="E14" s="59"/>
    </row>
    <row r="15" spans="2:5" x14ac:dyDescent="0.45">
      <c r="B15" s="62" t="s">
        <v>223</v>
      </c>
      <c r="C15" s="61">
        <v>1</v>
      </c>
      <c r="D15" s="63">
        <v>1</v>
      </c>
      <c r="E15" s="59"/>
    </row>
    <row r="16" spans="2:5" x14ac:dyDescent="0.45">
      <c r="B16" s="62" t="s">
        <v>224</v>
      </c>
      <c r="C16" s="61">
        <v>265</v>
      </c>
      <c r="D16" s="63">
        <v>331</v>
      </c>
      <c r="E16" s="59"/>
    </row>
    <row r="17" spans="2:5" s="7" customFormat="1" ht="13.5" thickBot="1" x14ac:dyDescent="0.45">
      <c r="B17" s="64" t="s">
        <v>32</v>
      </c>
      <c r="C17" s="65">
        <v>300</v>
      </c>
      <c r="D17" s="66">
        <v>371</v>
      </c>
      <c r="E17" s="60"/>
    </row>
    <row r="18" spans="2:5" x14ac:dyDescent="0.45">
      <c r="B18" s="5" t="s">
        <v>295</v>
      </c>
    </row>
  </sheetData>
  <mergeCells count="6">
    <mergeCell ref="B5:D6"/>
    <mergeCell ref="B7:B8"/>
    <mergeCell ref="C7:D7"/>
    <mergeCell ref="B1:D1"/>
    <mergeCell ref="B2:D2"/>
    <mergeCell ref="B3:D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6"/>
  <sheetViews>
    <sheetView showGridLines="0" workbookViewId="0">
      <selection activeCell="Q18" sqref="Q18"/>
    </sheetView>
  </sheetViews>
  <sheetFormatPr baseColWidth="10" defaultRowHeight="14.25" x14ac:dyDescent="0.45"/>
  <cols>
    <col min="1" max="1" width="13.1328125" style="6" customWidth="1"/>
    <col min="2" max="2" width="10.6640625" style="6"/>
    <col min="3" max="3" width="17.9296875" style="6" customWidth="1"/>
    <col min="4" max="4" width="32.1328125" style="6" customWidth="1"/>
    <col min="5" max="16384" width="10.6640625" style="6"/>
  </cols>
  <sheetData>
    <row r="1" spans="2:13" ht="28.5" x14ac:dyDescent="0.45">
      <c r="B1" s="177" t="s">
        <v>268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2:13" ht="18" x14ac:dyDescent="0.55000000000000004">
      <c r="B2" s="172" t="s">
        <v>269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2:13" ht="18" x14ac:dyDescent="0.55000000000000004">
      <c r="B3" s="172" t="s">
        <v>270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2:13" ht="18" x14ac:dyDescent="0.55000000000000004">
      <c r="B4" s="3"/>
    </row>
    <row r="6" spans="2:13" x14ac:dyDescent="0.45">
      <c r="B6" s="115" t="s">
        <v>304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2:13" ht="14.65" thickBot="1" x14ac:dyDescent="0.5"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2:13" x14ac:dyDescent="0.45">
      <c r="B8" s="145" t="s">
        <v>303</v>
      </c>
      <c r="C8" s="147" t="s">
        <v>296</v>
      </c>
      <c r="D8" s="147" t="s">
        <v>297</v>
      </c>
      <c r="E8" s="147" t="s">
        <v>86</v>
      </c>
      <c r="F8" s="147"/>
      <c r="G8" s="147"/>
      <c r="H8" s="147"/>
      <c r="I8" s="147" t="s">
        <v>0</v>
      </c>
      <c r="J8" s="147"/>
      <c r="K8" s="147"/>
      <c r="L8" s="150"/>
      <c r="M8" s="69"/>
    </row>
    <row r="9" spans="2:13" x14ac:dyDescent="0.45">
      <c r="B9" s="146"/>
      <c r="C9" s="148"/>
      <c r="D9" s="148"/>
      <c r="E9" s="77" t="s">
        <v>225</v>
      </c>
      <c r="F9" s="77" t="s">
        <v>226</v>
      </c>
      <c r="G9" s="77" t="s">
        <v>27</v>
      </c>
      <c r="H9" s="77" t="s">
        <v>32</v>
      </c>
      <c r="I9" s="77" t="s">
        <v>225</v>
      </c>
      <c r="J9" s="77" t="s">
        <v>226</v>
      </c>
      <c r="K9" s="77" t="s">
        <v>27</v>
      </c>
      <c r="L9" s="78" t="s">
        <v>32</v>
      </c>
      <c r="M9" s="69"/>
    </row>
    <row r="10" spans="2:13" ht="14.25" customHeight="1" x14ac:dyDescent="0.45">
      <c r="B10" s="149" t="s">
        <v>227</v>
      </c>
      <c r="C10" s="144" t="s">
        <v>35</v>
      </c>
      <c r="D10" s="70" t="s">
        <v>94</v>
      </c>
      <c r="E10" s="71">
        <v>0</v>
      </c>
      <c r="F10" s="71">
        <v>1</v>
      </c>
      <c r="G10" s="71">
        <v>0</v>
      </c>
      <c r="H10" s="71">
        <v>1</v>
      </c>
      <c r="I10" s="71">
        <v>0</v>
      </c>
      <c r="J10" s="71">
        <v>0</v>
      </c>
      <c r="K10" s="71">
        <v>0</v>
      </c>
      <c r="L10" s="74">
        <v>0</v>
      </c>
      <c r="M10" s="69"/>
    </row>
    <row r="11" spans="2:13" x14ac:dyDescent="0.45">
      <c r="B11" s="149"/>
      <c r="C11" s="144"/>
      <c r="D11" s="70" t="s">
        <v>36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1</v>
      </c>
      <c r="K11" s="71">
        <v>0</v>
      </c>
      <c r="L11" s="74">
        <v>1</v>
      </c>
      <c r="M11" s="69"/>
    </row>
    <row r="12" spans="2:13" x14ac:dyDescent="0.45">
      <c r="B12" s="149"/>
      <c r="C12" s="144"/>
      <c r="D12" s="70" t="s">
        <v>32</v>
      </c>
      <c r="E12" s="71">
        <v>0</v>
      </c>
      <c r="F12" s="71">
        <v>1</v>
      </c>
      <c r="G12" s="71">
        <v>0</v>
      </c>
      <c r="H12" s="71">
        <v>1</v>
      </c>
      <c r="I12" s="71">
        <v>0</v>
      </c>
      <c r="J12" s="71">
        <v>1</v>
      </c>
      <c r="K12" s="71">
        <v>0</v>
      </c>
      <c r="L12" s="74">
        <v>1</v>
      </c>
      <c r="M12" s="69"/>
    </row>
    <row r="13" spans="2:13" ht="14.25" customHeight="1" x14ac:dyDescent="0.45">
      <c r="B13" s="149"/>
      <c r="C13" s="144" t="s">
        <v>37</v>
      </c>
      <c r="D13" s="70" t="s">
        <v>71</v>
      </c>
      <c r="E13" s="71">
        <v>0</v>
      </c>
      <c r="F13" s="71">
        <v>1</v>
      </c>
      <c r="G13" s="71">
        <v>0</v>
      </c>
      <c r="H13" s="71">
        <v>1</v>
      </c>
      <c r="I13" s="71">
        <v>0</v>
      </c>
      <c r="J13" s="71">
        <v>0</v>
      </c>
      <c r="K13" s="71">
        <v>1</v>
      </c>
      <c r="L13" s="74">
        <v>1</v>
      </c>
      <c r="M13" s="69"/>
    </row>
    <row r="14" spans="2:13" x14ac:dyDescent="0.45">
      <c r="B14" s="149"/>
      <c r="C14" s="144"/>
      <c r="D14" s="70" t="s">
        <v>37</v>
      </c>
      <c r="E14" s="71">
        <v>0</v>
      </c>
      <c r="F14" s="71">
        <v>2</v>
      </c>
      <c r="G14" s="71">
        <v>0</v>
      </c>
      <c r="H14" s="71">
        <v>2</v>
      </c>
      <c r="I14" s="71">
        <v>0</v>
      </c>
      <c r="J14" s="71">
        <v>4</v>
      </c>
      <c r="K14" s="71">
        <v>0</v>
      </c>
      <c r="L14" s="74">
        <v>4</v>
      </c>
      <c r="M14" s="69"/>
    </row>
    <row r="15" spans="2:13" x14ac:dyDescent="0.45">
      <c r="B15" s="149"/>
      <c r="C15" s="144"/>
      <c r="D15" s="70" t="s">
        <v>32</v>
      </c>
      <c r="E15" s="71">
        <v>0</v>
      </c>
      <c r="F15" s="71">
        <v>3</v>
      </c>
      <c r="G15" s="71">
        <v>0</v>
      </c>
      <c r="H15" s="71">
        <v>3</v>
      </c>
      <c r="I15" s="71">
        <v>0</v>
      </c>
      <c r="J15" s="71">
        <v>4</v>
      </c>
      <c r="K15" s="71">
        <v>1</v>
      </c>
      <c r="L15" s="74">
        <v>5</v>
      </c>
      <c r="M15" s="69"/>
    </row>
    <row r="16" spans="2:13" ht="14.25" customHeight="1" x14ac:dyDescent="0.45">
      <c r="B16" s="149"/>
      <c r="C16" s="144" t="s">
        <v>39</v>
      </c>
      <c r="D16" s="70" t="s">
        <v>228</v>
      </c>
      <c r="E16" s="71">
        <v>0</v>
      </c>
      <c r="F16" s="71">
        <v>1</v>
      </c>
      <c r="G16" s="71">
        <v>0</v>
      </c>
      <c r="H16" s="71">
        <v>1</v>
      </c>
      <c r="I16" s="71">
        <v>0</v>
      </c>
      <c r="J16" s="71">
        <v>0</v>
      </c>
      <c r="K16" s="71">
        <v>0</v>
      </c>
      <c r="L16" s="74">
        <v>0</v>
      </c>
      <c r="M16" s="69"/>
    </row>
    <row r="17" spans="2:13" x14ac:dyDescent="0.45">
      <c r="B17" s="149"/>
      <c r="C17" s="144"/>
      <c r="D17" s="70" t="s">
        <v>32</v>
      </c>
      <c r="E17" s="71">
        <v>0</v>
      </c>
      <c r="F17" s="71">
        <v>1</v>
      </c>
      <c r="G17" s="71">
        <v>0</v>
      </c>
      <c r="H17" s="71">
        <v>1</v>
      </c>
      <c r="I17" s="71">
        <v>0</v>
      </c>
      <c r="J17" s="71">
        <v>0</v>
      </c>
      <c r="K17" s="71">
        <v>0</v>
      </c>
      <c r="L17" s="74">
        <v>0</v>
      </c>
      <c r="M17" s="69"/>
    </row>
    <row r="18" spans="2:13" ht="14.25" customHeight="1" x14ac:dyDescent="0.45">
      <c r="B18" s="149"/>
      <c r="C18" s="144" t="s">
        <v>105</v>
      </c>
      <c r="D18" s="70" t="s">
        <v>105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1</v>
      </c>
      <c r="L18" s="74">
        <v>1</v>
      </c>
      <c r="M18" s="69"/>
    </row>
    <row r="19" spans="2:13" x14ac:dyDescent="0.45">
      <c r="B19" s="149"/>
      <c r="C19" s="144"/>
      <c r="D19" s="70" t="s">
        <v>229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1</v>
      </c>
      <c r="L19" s="74">
        <v>1</v>
      </c>
      <c r="M19" s="69"/>
    </row>
    <row r="20" spans="2:13" x14ac:dyDescent="0.45">
      <c r="B20" s="149"/>
      <c r="C20" s="144"/>
      <c r="D20" s="70" t="s">
        <v>32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2</v>
      </c>
      <c r="L20" s="74">
        <v>2</v>
      </c>
      <c r="M20" s="69"/>
    </row>
    <row r="21" spans="2:13" ht="14.25" customHeight="1" x14ac:dyDescent="0.45">
      <c r="B21" s="149"/>
      <c r="C21" s="144" t="s">
        <v>42</v>
      </c>
      <c r="D21" s="70" t="s">
        <v>119</v>
      </c>
      <c r="E21" s="71">
        <v>0</v>
      </c>
      <c r="F21" s="71">
        <v>1</v>
      </c>
      <c r="G21" s="71">
        <v>1</v>
      </c>
      <c r="H21" s="71">
        <v>2</v>
      </c>
      <c r="I21" s="71">
        <v>0</v>
      </c>
      <c r="J21" s="71">
        <v>0</v>
      </c>
      <c r="K21" s="71">
        <v>0</v>
      </c>
      <c r="L21" s="74">
        <v>0</v>
      </c>
      <c r="M21" s="69"/>
    </row>
    <row r="22" spans="2:13" x14ac:dyDescent="0.45">
      <c r="B22" s="149"/>
      <c r="C22" s="144"/>
      <c r="D22" s="70" t="s">
        <v>74</v>
      </c>
      <c r="E22" s="71">
        <v>0</v>
      </c>
      <c r="F22" s="71">
        <v>1</v>
      </c>
      <c r="G22" s="71">
        <v>0</v>
      </c>
      <c r="H22" s="71">
        <v>1</v>
      </c>
      <c r="I22" s="71">
        <v>0</v>
      </c>
      <c r="J22" s="71">
        <v>2</v>
      </c>
      <c r="K22" s="71">
        <v>1</v>
      </c>
      <c r="L22" s="74">
        <v>3</v>
      </c>
      <c r="M22" s="69"/>
    </row>
    <row r="23" spans="2:13" x14ac:dyDescent="0.45">
      <c r="B23" s="149"/>
      <c r="C23" s="144"/>
      <c r="D23" s="70" t="s">
        <v>75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2</v>
      </c>
      <c r="K23" s="71">
        <v>0</v>
      </c>
      <c r="L23" s="74">
        <v>2</v>
      </c>
      <c r="M23" s="69"/>
    </row>
    <row r="24" spans="2:13" x14ac:dyDescent="0.45">
      <c r="B24" s="149"/>
      <c r="C24" s="144"/>
      <c r="D24" s="70" t="s">
        <v>43</v>
      </c>
      <c r="E24" s="71">
        <v>0</v>
      </c>
      <c r="F24" s="71">
        <v>1</v>
      </c>
      <c r="G24" s="71">
        <v>0</v>
      </c>
      <c r="H24" s="71">
        <v>1</v>
      </c>
      <c r="I24" s="71">
        <v>0</v>
      </c>
      <c r="J24" s="71">
        <v>1</v>
      </c>
      <c r="K24" s="71">
        <v>0</v>
      </c>
      <c r="L24" s="74">
        <v>1</v>
      </c>
      <c r="M24" s="69"/>
    </row>
    <row r="25" spans="2:13" x14ac:dyDescent="0.45">
      <c r="B25" s="149"/>
      <c r="C25" s="144"/>
      <c r="D25" s="70" t="s">
        <v>76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1</v>
      </c>
      <c r="K25" s="71">
        <v>0</v>
      </c>
      <c r="L25" s="74">
        <v>1</v>
      </c>
      <c r="M25" s="69"/>
    </row>
    <row r="26" spans="2:13" x14ac:dyDescent="0.45">
      <c r="B26" s="149"/>
      <c r="C26" s="144"/>
      <c r="D26" s="70" t="s">
        <v>121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1</v>
      </c>
      <c r="K26" s="71">
        <v>0</v>
      </c>
      <c r="L26" s="74">
        <v>1</v>
      </c>
      <c r="M26" s="69"/>
    </row>
    <row r="27" spans="2:13" x14ac:dyDescent="0.45">
      <c r="B27" s="149"/>
      <c r="C27" s="144"/>
      <c r="D27" s="70" t="s">
        <v>77</v>
      </c>
      <c r="E27" s="71">
        <v>0</v>
      </c>
      <c r="F27" s="71">
        <v>0</v>
      </c>
      <c r="G27" s="71">
        <v>1</v>
      </c>
      <c r="H27" s="71">
        <v>1</v>
      </c>
      <c r="I27" s="71">
        <v>0</v>
      </c>
      <c r="J27" s="71">
        <v>0</v>
      </c>
      <c r="K27" s="71">
        <v>0</v>
      </c>
      <c r="L27" s="74">
        <v>0</v>
      </c>
      <c r="M27" s="69"/>
    </row>
    <row r="28" spans="2:13" x14ac:dyDescent="0.45">
      <c r="B28" s="149"/>
      <c r="C28" s="144"/>
      <c r="D28" s="70" t="s">
        <v>32</v>
      </c>
      <c r="E28" s="71">
        <v>0</v>
      </c>
      <c r="F28" s="71">
        <v>3</v>
      </c>
      <c r="G28" s="71">
        <v>2</v>
      </c>
      <c r="H28" s="71">
        <v>5</v>
      </c>
      <c r="I28" s="71">
        <v>0</v>
      </c>
      <c r="J28" s="71">
        <v>7</v>
      </c>
      <c r="K28" s="71">
        <v>1</v>
      </c>
      <c r="L28" s="74">
        <v>8</v>
      </c>
      <c r="M28" s="69"/>
    </row>
    <row r="29" spans="2:13" ht="14.25" customHeight="1" x14ac:dyDescent="0.45">
      <c r="B29" s="149"/>
      <c r="C29" s="144" t="s">
        <v>44</v>
      </c>
      <c r="D29" s="70" t="s">
        <v>45</v>
      </c>
      <c r="E29" s="71">
        <v>0</v>
      </c>
      <c r="F29" s="71">
        <v>0</v>
      </c>
      <c r="G29" s="71">
        <v>2</v>
      </c>
      <c r="H29" s="71">
        <v>2</v>
      </c>
      <c r="I29" s="71">
        <v>0</v>
      </c>
      <c r="J29" s="71">
        <v>1</v>
      </c>
      <c r="K29" s="71">
        <v>1</v>
      </c>
      <c r="L29" s="74">
        <v>2</v>
      </c>
      <c r="M29" s="69"/>
    </row>
    <row r="30" spans="2:13" x14ac:dyDescent="0.45">
      <c r="B30" s="149"/>
      <c r="C30" s="144"/>
      <c r="D30" s="70" t="s">
        <v>126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1</v>
      </c>
      <c r="K30" s="71">
        <v>0</v>
      </c>
      <c r="L30" s="74">
        <v>1</v>
      </c>
      <c r="M30" s="69"/>
    </row>
    <row r="31" spans="2:13" x14ac:dyDescent="0.45">
      <c r="B31" s="149"/>
      <c r="C31" s="144"/>
      <c r="D31" s="70" t="s">
        <v>127</v>
      </c>
      <c r="E31" s="71">
        <v>0</v>
      </c>
      <c r="F31" s="71">
        <v>0</v>
      </c>
      <c r="G31" s="71">
        <v>2</v>
      </c>
      <c r="H31" s="71">
        <v>2</v>
      </c>
      <c r="I31" s="71">
        <v>1</v>
      </c>
      <c r="J31" s="71">
        <v>0</v>
      </c>
      <c r="K31" s="71">
        <v>0</v>
      </c>
      <c r="L31" s="74">
        <v>1</v>
      </c>
      <c r="M31" s="69"/>
    </row>
    <row r="32" spans="2:13" x14ac:dyDescent="0.45">
      <c r="B32" s="149"/>
      <c r="C32" s="144"/>
      <c r="D32" s="70" t="s">
        <v>46</v>
      </c>
      <c r="E32" s="71">
        <v>0</v>
      </c>
      <c r="F32" s="71">
        <v>1</v>
      </c>
      <c r="G32" s="71">
        <v>0</v>
      </c>
      <c r="H32" s="71">
        <v>1</v>
      </c>
      <c r="I32" s="71">
        <v>0</v>
      </c>
      <c r="J32" s="71">
        <v>2</v>
      </c>
      <c r="K32" s="71">
        <v>0</v>
      </c>
      <c r="L32" s="74">
        <v>2</v>
      </c>
      <c r="M32" s="69"/>
    </row>
    <row r="33" spans="2:13" x14ac:dyDescent="0.45">
      <c r="B33" s="149"/>
      <c r="C33" s="144"/>
      <c r="D33" s="70" t="s">
        <v>66</v>
      </c>
      <c r="E33" s="71">
        <v>0</v>
      </c>
      <c r="F33" s="71">
        <v>1</v>
      </c>
      <c r="G33" s="71">
        <v>0</v>
      </c>
      <c r="H33" s="71">
        <v>1</v>
      </c>
      <c r="I33" s="71">
        <v>0</v>
      </c>
      <c r="J33" s="71">
        <v>1</v>
      </c>
      <c r="K33" s="71">
        <v>0</v>
      </c>
      <c r="L33" s="74">
        <v>1</v>
      </c>
      <c r="M33" s="69"/>
    </row>
    <row r="34" spans="2:13" x14ac:dyDescent="0.45">
      <c r="B34" s="149"/>
      <c r="C34" s="144"/>
      <c r="D34" s="70" t="s">
        <v>135</v>
      </c>
      <c r="E34" s="71">
        <v>0</v>
      </c>
      <c r="F34" s="71">
        <v>1</v>
      </c>
      <c r="G34" s="71">
        <v>0</v>
      </c>
      <c r="H34" s="71">
        <v>1</v>
      </c>
      <c r="I34" s="71">
        <v>0</v>
      </c>
      <c r="J34" s="71">
        <v>0</v>
      </c>
      <c r="K34" s="71">
        <v>0</v>
      </c>
      <c r="L34" s="74">
        <v>0</v>
      </c>
      <c r="M34" s="69"/>
    </row>
    <row r="35" spans="2:13" x14ac:dyDescent="0.45">
      <c r="B35" s="149"/>
      <c r="C35" s="144"/>
      <c r="D35" s="70" t="s">
        <v>44</v>
      </c>
      <c r="E35" s="71">
        <v>0</v>
      </c>
      <c r="F35" s="71">
        <v>7</v>
      </c>
      <c r="G35" s="71">
        <v>10</v>
      </c>
      <c r="H35" s="71">
        <v>17</v>
      </c>
      <c r="I35" s="71">
        <v>1</v>
      </c>
      <c r="J35" s="71">
        <v>9</v>
      </c>
      <c r="K35" s="71">
        <v>5</v>
      </c>
      <c r="L35" s="74">
        <v>15</v>
      </c>
      <c r="M35" s="69"/>
    </row>
    <row r="36" spans="2:13" x14ac:dyDescent="0.45">
      <c r="B36" s="149"/>
      <c r="C36" s="144"/>
      <c r="D36" s="70" t="s">
        <v>84</v>
      </c>
      <c r="E36" s="71">
        <v>0</v>
      </c>
      <c r="F36" s="71">
        <v>1</v>
      </c>
      <c r="G36" s="71">
        <v>1</v>
      </c>
      <c r="H36" s="71">
        <v>2</v>
      </c>
      <c r="I36" s="71">
        <v>0</v>
      </c>
      <c r="J36" s="71">
        <v>5</v>
      </c>
      <c r="K36" s="71">
        <v>0</v>
      </c>
      <c r="L36" s="74">
        <v>5</v>
      </c>
      <c r="M36" s="69"/>
    </row>
    <row r="37" spans="2:13" x14ac:dyDescent="0.45">
      <c r="B37" s="149"/>
      <c r="C37" s="144"/>
      <c r="D37" s="70" t="s">
        <v>32</v>
      </c>
      <c r="E37" s="71">
        <v>0</v>
      </c>
      <c r="F37" s="71">
        <v>11</v>
      </c>
      <c r="G37" s="71">
        <v>15</v>
      </c>
      <c r="H37" s="71">
        <v>26</v>
      </c>
      <c r="I37" s="71">
        <v>2</v>
      </c>
      <c r="J37" s="71">
        <v>19</v>
      </c>
      <c r="K37" s="71">
        <v>6</v>
      </c>
      <c r="L37" s="74">
        <v>27</v>
      </c>
      <c r="M37" s="69"/>
    </row>
    <row r="38" spans="2:13" ht="14.25" customHeight="1" x14ac:dyDescent="0.45">
      <c r="B38" s="149"/>
      <c r="C38" s="144" t="s">
        <v>48</v>
      </c>
      <c r="D38" s="70" t="s">
        <v>138</v>
      </c>
      <c r="E38" s="71">
        <v>0</v>
      </c>
      <c r="F38" s="71">
        <v>0</v>
      </c>
      <c r="G38" s="71">
        <v>1</v>
      </c>
      <c r="H38" s="71">
        <v>1</v>
      </c>
      <c r="I38" s="71">
        <v>0</v>
      </c>
      <c r="J38" s="71">
        <v>1</v>
      </c>
      <c r="K38" s="71">
        <v>0</v>
      </c>
      <c r="L38" s="74">
        <v>1</v>
      </c>
      <c r="M38" s="69"/>
    </row>
    <row r="39" spans="2:13" x14ac:dyDescent="0.45">
      <c r="B39" s="149"/>
      <c r="C39" s="144"/>
      <c r="D39" s="70" t="s">
        <v>139</v>
      </c>
      <c r="E39" s="71">
        <v>0</v>
      </c>
      <c r="F39" s="71">
        <v>0</v>
      </c>
      <c r="G39" s="71">
        <v>0</v>
      </c>
      <c r="H39" s="71">
        <v>0</v>
      </c>
      <c r="I39" s="71">
        <v>0</v>
      </c>
      <c r="J39" s="71">
        <v>2</v>
      </c>
      <c r="K39" s="71">
        <v>0</v>
      </c>
      <c r="L39" s="74">
        <v>2</v>
      </c>
      <c r="M39" s="69"/>
    </row>
    <row r="40" spans="2:13" x14ac:dyDescent="0.45">
      <c r="B40" s="149"/>
      <c r="C40" s="144"/>
      <c r="D40" s="70" t="s">
        <v>140</v>
      </c>
      <c r="E40" s="71">
        <v>0</v>
      </c>
      <c r="F40" s="71">
        <v>0</v>
      </c>
      <c r="G40" s="71">
        <v>1</v>
      </c>
      <c r="H40" s="71">
        <v>1</v>
      </c>
      <c r="I40" s="71">
        <v>0</v>
      </c>
      <c r="J40" s="71">
        <v>1</v>
      </c>
      <c r="K40" s="71">
        <v>0</v>
      </c>
      <c r="L40" s="74">
        <v>1</v>
      </c>
      <c r="M40" s="69"/>
    </row>
    <row r="41" spans="2:13" x14ac:dyDescent="0.45">
      <c r="B41" s="149"/>
      <c r="C41" s="144"/>
      <c r="D41" s="70" t="s">
        <v>32</v>
      </c>
      <c r="E41" s="71">
        <v>0</v>
      </c>
      <c r="F41" s="71">
        <v>0</v>
      </c>
      <c r="G41" s="71">
        <v>2</v>
      </c>
      <c r="H41" s="71">
        <v>2</v>
      </c>
      <c r="I41" s="71">
        <v>0</v>
      </c>
      <c r="J41" s="71">
        <v>4</v>
      </c>
      <c r="K41" s="71">
        <v>0</v>
      </c>
      <c r="L41" s="74">
        <v>4</v>
      </c>
      <c r="M41" s="69"/>
    </row>
    <row r="42" spans="2:13" ht="14.25" customHeight="1" x14ac:dyDescent="0.45">
      <c r="B42" s="149"/>
      <c r="C42" s="144" t="s">
        <v>51</v>
      </c>
      <c r="D42" s="70" t="s">
        <v>53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1</v>
      </c>
      <c r="K42" s="71">
        <v>0</v>
      </c>
      <c r="L42" s="74">
        <v>1</v>
      </c>
      <c r="M42" s="69"/>
    </row>
    <row r="43" spans="2:13" x14ac:dyDescent="0.45">
      <c r="B43" s="149"/>
      <c r="C43" s="144"/>
      <c r="D43" s="70" t="s">
        <v>54</v>
      </c>
      <c r="E43" s="71">
        <v>0</v>
      </c>
      <c r="F43" s="71">
        <v>0</v>
      </c>
      <c r="G43" s="71">
        <v>1</v>
      </c>
      <c r="H43" s="71">
        <v>1</v>
      </c>
      <c r="I43" s="71">
        <v>0</v>
      </c>
      <c r="J43" s="71">
        <v>0</v>
      </c>
      <c r="K43" s="71">
        <v>1</v>
      </c>
      <c r="L43" s="74">
        <v>1</v>
      </c>
      <c r="M43" s="69"/>
    </row>
    <row r="44" spans="2:13" x14ac:dyDescent="0.45">
      <c r="B44" s="149"/>
      <c r="C44" s="144"/>
      <c r="D44" s="70" t="s">
        <v>145</v>
      </c>
      <c r="E44" s="71">
        <v>0</v>
      </c>
      <c r="F44" s="71">
        <v>1</v>
      </c>
      <c r="G44" s="71">
        <v>0</v>
      </c>
      <c r="H44" s="71">
        <v>1</v>
      </c>
      <c r="I44" s="71">
        <v>0</v>
      </c>
      <c r="J44" s="71">
        <v>0</v>
      </c>
      <c r="K44" s="71">
        <v>0</v>
      </c>
      <c r="L44" s="74">
        <v>0</v>
      </c>
      <c r="M44" s="69"/>
    </row>
    <row r="45" spans="2:13" x14ac:dyDescent="0.45">
      <c r="B45" s="149"/>
      <c r="C45" s="144"/>
      <c r="D45" s="70" t="s">
        <v>230</v>
      </c>
      <c r="E45" s="71">
        <v>0</v>
      </c>
      <c r="F45" s="71">
        <v>1</v>
      </c>
      <c r="G45" s="71">
        <v>0</v>
      </c>
      <c r="H45" s="71">
        <v>1</v>
      </c>
      <c r="I45" s="71">
        <v>0</v>
      </c>
      <c r="J45" s="71">
        <v>0</v>
      </c>
      <c r="K45" s="71">
        <v>0</v>
      </c>
      <c r="L45" s="74">
        <v>0</v>
      </c>
      <c r="M45" s="69"/>
    </row>
    <row r="46" spans="2:13" x14ac:dyDescent="0.45">
      <c r="B46" s="149"/>
      <c r="C46" s="144"/>
      <c r="D46" s="70" t="s">
        <v>147</v>
      </c>
      <c r="E46" s="71">
        <v>0</v>
      </c>
      <c r="F46" s="71">
        <v>0</v>
      </c>
      <c r="G46" s="71">
        <v>1</v>
      </c>
      <c r="H46" s="71">
        <v>1</v>
      </c>
      <c r="I46" s="71">
        <v>0</v>
      </c>
      <c r="J46" s="71">
        <v>0</v>
      </c>
      <c r="K46" s="71">
        <v>0</v>
      </c>
      <c r="L46" s="74">
        <v>0</v>
      </c>
      <c r="M46" s="69"/>
    </row>
    <row r="47" spans="2:13" x14ac:dyDescent="0.45">
      <c r="B47" s="149"/>
      <c r="C47" s="144"/>
      <c r="D47" s="70" t="s">
        <v>32</v>
      </c>
      <c r="E47" s="71">
        <v>0</v>
      </c>
      <c r="F47" s="71">
        <v>2</v>
      </c>
      <c r="G47" s="71">
        <v>2</v>
      </c>
      <c r="H47" s="71">
        <v>4</v>
      </c>
      <c r="I47" s="71">
        <v>0</v>
      </c>
      <c r="J47" s="71">
        <v>1</v>
      </c>
      <c r="K47" s="71">
        <v>1</v>
      </c>
      <c r="L47" s="74">
        <v>2</v>
      </c>
      <c r="M47" s="69"/>
    </row>
    <row r="48" spans="2:13" ht="14.25" customHeight="1" x14ac:dyDescent="0.45">
      <c r="B48" s="149"/>
      <c r="C48" s="144" t="s">
        <v>149</v>
      </c>
      <c r="D48" s="70" t="s">
        <v>150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  <c r="J48" s="71">
        <v>1</v>
      </c>
      <c r="K48" s="71">
        <v>2</v>
      </c>
      <c r="L48" s="74">
        <v>3</v>
      </c>
      <c r="M48" s="69"/>
    </row>
    <row r="49" spans="2:13" x14ac:dyDescent="0.45">
      <c r="B49" s="149"/>
      <c r="C49" s="144"/>
      <c r="D49" s="70" t="s">
        <v>151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71">
        <v>1</v>
      </c>
      <c r="K49" s="71">
        <v>0</v>
      </c>
      <c r="L49" s="74">
        <v>1</v>
      </c>
      <c r="M49" s="69"/>
    </row>
    <row r="50" spans="2:13" x14ac:dyDescent="0.45">
      <c r="B50" s="149"/>
      <c r="C50" s="144"/>
      <c r="D50" s="70" t="s">
        <v>231</v>
      </c>
      <c r="E50" s="71">
        <v>0</v>
      </c>
      <c r="F50" s="71">
        <v>0</v>
      </c>
      <c r="G50" s="71">
        <v>1</v>
      </c>
      <c r="H50" s="71">
        <v>1</v>
      </c>
      <c r="I50" s="71">
        <v>0</v>
      </c>
      <c r="J50" s="71">
        <v>1</v>
      </c>
      <c r="K50" s="71">
        <v>0</v>
      </c>
      <c r="L50" s="74">
        <v>1</v>
      </c>
      <c r="M50" s="69"/>
    </row>
    <row r="51" spans="2:13" x14ac:dyDescent="0.45">
      <c r="B51" s="149"/>
      <c r="C51" s="144"/>
      <c r="D51" s="70" t="s">
        <v>32</v>
      </c>
      <c r="E51" s="71">
        <v>0</v>
      </c>
      <c r="F51" s="71">
        <v>0</v>
      </c>
      <c r="G51" s="71">
        <v>1</v>
      </c>
      <c r="H51" s="71">
        <v>1</v>
      </c>
      <c r="I51" s="71">
        <v>0</v>
      </c>
      <c r="J51" s="71">
        <v>3</v>
      </c>
      <c r="K51" s="71">
        <v>2</v>
      </c>
      <c r="L51" s="74">
        <v>5</v>
      </c>
      <c r="M51" s="69"/>
    </row>
    <row r="52" spans="2:13" ht="14.25" customHeight="1" x14ac:dyDescent="0.45">
      <c r="B52" s="149"/>
      <c r="C52" s="144" t="s">
        <v>55</v>
      </c>
      <c r="D52" s="70" t="s">
        <v>157</v>
      </c>
      <c r="E52" s="71">
        <v>0</v>
      </c>
      <c r="F52" s="71">
        <v>0</v>
      </c>
      <c r="G52" s="71">
        <v>1</v>
      </c>
      <c r="H52" s="71">
        <v>1</v>
      </c>
      <c r="I52" s="71">
        <v>0</v>
      </c>
      <c r="J52" s="71">
        <v>0</v>
      </c>
      <c r="K52" s="71">
        <v>0</v>
      </c>
      <c r="L52" s="74">
        <v>0</v>
      </c>
      <c r="M52" s="69"/>
    </row>
    <row r="53" spans="2:13" x14ac:dyDescent="0.45">
      <c r="B53" s="149"/>
      <c r="C53" s="144"/>
      <c r="D53" s="70" t="s">
        <v>32</v>
      </c>
      <c r="E53" s="71">
        <v>0</v>
      </c>
      <c r="F53" s="71">
        <v>0</v>
      </c>
      <c r="G53" s="71">
        <v>1</v>
      </c>
      <c r="H53" s="71">
        <v>1</v>
      </c>
      <c r="I53" s="71">
        <v>0</v>
      </c>
      <c r="J53" s="71">
        <v>0</v>
      </c>
      <c r="K53" s="71">
        <v>0</v>
      </c>
      <c r="L53" s="74">
        <v>0</v>
      </c>
      <c r="M53" s="69"/>
    </row>
    <row r="54" spans="2:13" ht="14.25" customHeight="1" x14ac:dyDescent="0.45">
      <c r="B54" s="149"/>
      <c r="C54" s="144" t="s">
        <v>57</v>
      </c>
      <c r="D54" s="70" t="s">
        <v>232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  <c r="J54" s="71">
        <v>1</v>
      </c>
      <c r="K54" s="71">
        <v>0</v>
      </c>
      <c r="L54" s="74">
        <v>1</v>
      </c>
      <c r="M54" s="69"/>
    </row>
    <row r="55" spans="2:13" x14ac:dyDescent="0.45">
      <c r="B55" s="149"/>
      <c r="C55" s="144"/>
      <c r="D55" s="70" t="s">
        <v>158</v>
      </c>
      <c r="E55" s="71">
        <v>0</v>
      </c>
      <c r="F55" s="71">
        <v>0</v>
      </c>
      <c r="G55" s="71">
        <v>0</v>
      </c>
      <c r="H55" s="71">
        <v>0</v>
      </c>
      <c r="I55" s="71">
        <v>0</v>
      </c>
      <c r="J55" s="71">
        <v>1</v>
      </c>
      <c r="K55" s="71">
        <v>0</v>
      </c>
      <c r="L55" s="74">
        <v>1</v>
      </c>
      <c r="M55" s="69"/>
    </row>
    <row r="56" spans="2:13" x14ac:dyDescent="0.45">
      <c r="B56" s="149"/>
      <c r="C56" s="144"/>
      <c r="D56" s="70" t="s">
        <v>85</v>
      </c>
      <c r="E56" s="71">
        <v>0</v>
      </c>
      <c r="F56" s="71">
        <v>0</v>
      </c>
      <c r="G56" s="71">
        <v>0</v>
      </c>
      <c r="H56" s="71">
        <v>0</v>
      </c>
      <c r="I56" s="71">
        <v>0</v>
      </c>
      <c r="J56" s="71">
        <v>1</v>
      </c>
      <c r="K56" s="71">
        <v>0</v>
      </c>
      <c r="L56" s="74">
        <v>1</v>
      </c>
      <c r="M56" s="69"/>
    </row>
    <row r="57" spans="2:13" x14ac:dyDescent="0.45">
      <c r="B57" s="149"/>
      <c r="C57" s="144"/>
      <c r="D57" s="70" t="s">
        <v>202</v>
      </c>
      <c r="E57" s="71">
        <v>0</v>
      </c>
      <c r="F57" s="71">
        <v>0</v>
      </c>
      <c r="G57" s="71">
        <v>0</v>
      </c>
      <c r="H57" s="71">
        <v>0</v>
      </c>
      <c r="I57" s="71">
        <v>0</v>
      </c>
      <c r="J57" s="71">
        <v>2</v>
      </c>
      <c r="K57" s="71">
        <v>0</v>
      </c>
      <c r="L57" s="74">
        <v>2</v>
      </c>
      <c r="M57" s="69"/>
    </row>
    <row r="58" spans="2:13" x14ac:dyDescent="0.45">
      <c r="B58" s="149"/>
      <c r="C58" s="144"/>
      <c r="D58" s="70" t="s">
        <v>166</v>
      </c>
      <c r="E58" s="71">
        <v>0</v>
      </c>
      <c r="F58" s="71">
        <v>0</v>
      </c>
      <c r="G58" s="71">
        <v>1</v>
      </c>
      <c r="H58" s="71">
        <v>1</v>
      </c>
      <c r="I58" s="71">
        <v>0</v>
      </c>
      <c r="J58" s="71">
        <v>0</v>
      </c>
      <c r="K58" s="71">
        <v>0</v>
      </c>
      <c r="L58" s="74">
        <v>0</v>
      </c>
      <c r="M58" s="69"/>
    </row>
    <row r="59" spans="2:13" x14ac:dyDescent="0.45">
      <c r="B59" s="149"/>
      <c r="C59" s="144"/>
      <c r="D59" s="70" t="s">
        <v>59</v>
      </c>
      <c r="E59" s="71">
        <v>0</v>
      </c>
      <c r="F59" s="71">
        <v>0</v>
      </c>
      <c r="G59" s="71">
        <v>0</v>
      </c>
      <c r="H59" s="71">
        <v>0</v>
      </c>
      <c r="I59" s="71">
        <v>0</v>
      </c>
      <c r="J59" s="71">
        <v>0</v>
      </c>
      <c r="K59" s="71">
        <v>2</v>
      </c>
      <c r="L59" s="74">
        <v>2</v>
      </c>
      <c r="M59" s="69"/>
    </row>
    <row r="60" spans="2:13" x14ac:dyDescent="0.45">
      <c r="B60" s="149"/>
      <c r="C60" s="144"/>
      <c r="D60" s="70" t="s">
        <v>57</v>
      </c>
      <c r="E60" s="71">
        <v>0</v>
      </c>
      <c r="F60" s="71">
        <v>0</v>
      </c>
      <c r="G60" s="71">
        <v>1</v>
      </c>
      <c r="H60" s="71">
        <v>1</v>
      </c>
      <c r="I60" s="71">
        <v>0</v>
      </c>
      <c r="J60" s="71">
        <v>0</v>
      </c>
      <c r="K60" s="71">
        <v>0</v>
      </c>
      <c r="L60" s="74">
        <v>0</v>
      </c>
      <c r="M60" s="69"/>
    </row>
    <row r="61" spans="2:13" x14ac:dyDescent="0.45">
      <c r="B61" s="149"/>
      <c r="C61" s="144"/>
      <c r="D61" s="70" t="s">
        <v>32</v>
      </c>
      <c r="E61" s="71">
        <v>0</v>
      </c>
      <c r="F61" s="71">
        <v>0</v>
      </c>
      <c r="G61" s="71">
        <v>2</v>
      </c>
      <c r="H61" s="71">
        <v>2</v>
      </c>
      <c r="I61" s="71">
        <v>0</v>
      </c>
      <c r="J61" s="71">
        <v>5</v>
      </c>
      <c r="K61" s="71">
        <v>2</v>
      </c>
      <c r="L61" s="74">
        <v>7</v>
      </c>
      <c r="M61" s="69"/>
    </row>
    <row r="62" spans="2:13" ht="14.25" customHeight="1" x14ac:dyDescent="0.45">
      <c r="B62" s="149"/>
      <c r="C62" s="144" t="s">
        <v>68</v>
      </c>
      <c r="D62" s="70" t="s">
        <v>170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  <c r="J62" s="71">
        <v>4</v>
      </c>
      <c r="K62" s="71">
        <v>0</v>
      </c>
      <c r="L62" s="74">
        <v>4</v>
      </c>
      <c r="M62" s="69"/>
    </row>
    <row r="63" spans="2:13" x14ac:dyDescent="0.45">
      <c r="B63" s="149"/>
      <c r="C63" s="144"/>
      <c r="D63" s="70" t="s">
        <v>68</v>
      </c>
      <c r="E63" s="71">
        <v>0</v>
      </c>
      <c r="F63" s="71">
        <v>1</v>
      </c>
      <c r="G63" s="71">
        <v>1</v>
      </c>
      <c r="H63" s="71">
        <v>2</v>
      </c>
      <c r="I63" s="71">
        <v>0</v>
      </c>
      <c r="J63" s="71">
        <v>1</v>
      </c>
      <c r="K63" s="71">
        <v>1</v>
      </c>
      <c r="L63" s="74">
        <v>2</v>
      </c>
      <c r="M63" s="69"/>
    </row>
    <row r="64" spans="2:13" x14ac:dyDescent="0.45">
      <c r="B64" s="149"/>
      <c r="C64" s="144"/>
      <c r="D64" s="70" t="s">
        <v>32</v>
      </c>
      <c r="E64" s="71">
        <v>0</v>
      </c>
      <c r="F64" s="71">
        <v>1</v>
      </c>
      <c r="G64" s="71">
        <v>1</v>
      </c>
      <c r="H64" s="71">
        <v>2</v>
      </c>
      <c r="I64" s="71">
        <v>0</v>
      </c>
      <c r="J64" s="71">
        <v>5</v>
      </c>
      <c r="K64" s="71">
        <v>1</v>
      </c>
      <c r="L64" s="74">
        <v>6</v>
      </c>
      <c r="M64" s="69"/>
    </row>
    <row r="65" spans="2:13" ht="14.25" customHeight="1" x14ac:dyDescent="0.45">
      <c r="B65" s="149"/>
      <c r="C65" s="144" t="s">
        <v>60</v>
      </c>
      <c r="D65" s="70" t="s">
        <v>186</v>
      </c>
      <c r="E65" s="71">
        <v>0</v>
      </c>
      <c r="F65" s="71">
        <v>1</v>
      </c>
      <c r="G65" s="71">
        <v>0</v>
      </c>
      <c r="H65" s="71">
        <v>1</v>
      </c>
      <c r="I65" s="71">
        <v>0</v>
      </c>
      <c r="J65" s="71">
        <v>0</v>
      </c>
      <c r="K65" s="71">
        <v>0</v>
      </c>
      <c r="L65" s="74">
        <v>0</v>
      </c>
      <c r="M65" s="69"/>
    </row>
    <row r="66" spans="2:13" x14ac:dyDescent="0.45">
      <c r="B66" s="149"/>
      <c r="C66" s="144"/>
      <c r="D66" s="70" t="s">
        <v>32</v>
      </c>
      <c r="E66" s="71">
        <v>0</v>
      </c>
      <c r="F66" s="71">
        <v>1</v>
      </c>
      <c r="G66" s="71">
        <v>0</v>
      </c>
      <c r="H66" s="71">
        <v>1</v>
      </c>
      <c r="I66" s="71">
        <v>0</v>
      </c>
      <c r="J66" s="71">
        <v>0</v>
      </c>
      <c r="K66" s="71">
        <v>0</v>
      </c>
      <c r="L66" s="74">
        <v>0</v>
      </c>
      <c r="M66" s="69"/>
    </row>
    <row r="67" spans="2:13" ht="14.25" customHeight="1" x14ac:dyDescent="0.45">
      <c r="B67" s="149"/>
      <c r="C67" s="144" t="s">
        <v>62</v>
      </c>
      <c r="D67" s="70" t="s">
        <v>62</v>
      </c>
      <c r="E67" s="71">
        <v>1</v>
      </c>
      <c r="F67" s="71">
        <v>1</v>
      </c>
      <c r="G67" s="71">
        <v>0</v>
      </c>
      <c r="H67" s="71">
        <v>2</v>
      </c>
      <c r="I67" s="71">
        <v>0</v>
      </c>
      <c r="J67" s="71">
        <v>0</v>
      </c>
      <c r="K67" s="71">
        <v>0</v>
      </c>
      <c r="L67" s="74">
        <v>0</v>
      </c>
      <c r="M67" s="69"/>
    </row>
    <row r="68" spans="2:13" x14ac:dyDescent="0.45">
      <c r="B68" s="149"/>
      <c r="C68" s="144"/>
      <c r="D68" s="70" t="s">
        <v>32</v>
      </c>
      <c r="E68" s="71">
        <v>1</v>
      </c>
      <c r="F68" s="71">
        <v>1</v>
      </c>
      <c r="G68" s="71">
        <v>0</v>
      </c>
      <c r="H68" s="71">
        <v>2</v>
      </c>
      <c r="I68" s="71">
        <v>0</v>
      </c>
      <c r="J68" s="71">
        <v>0</v>
      </c>
      <c r="K68" s="71">
        <v>0</v>
      </c>
      <c r="L68" s="74">
        <v>0</v>
      </c>
      <c r="M68" s="69"/>
    </row>
    <row r="69" spans="2:13" ht="14.25" customHeight="1" x14ac:dyDescent="0.45">
      <c r="B69" s="149"/>
      <c r="C69" s="144" t="s">
        <v>199</v>
      </c>
      <c r="D69" s="70" t="s">
        <v>199</v>
      </c>
      <c r="E69" s="71">
        <v>0</v>
      </c>
      <c r="F69" s="71">
        <v>0</v>
      </c>
      <c r="G69" s="71">
        <v>4</v>
      </c>
      <c r="H69" s="71">
        <v>4</v>
      </c>
      <c r="I69" s="71">
        <v>0</v>
      </c>
      <c r="J69" s="71">
        <v>1</v>
      </c>
      <c r="K69" s="71">
        <v>1</v>
      </c>
      <c r="L69" s="74">
        <v>2</v>
      </c>
      <c r="M69" s="69"/>
    </row>
    <row r="70" spans="2:13" x14ac:dyDescent="0.45">
      <c r="B70" s="149"/>
      <c r="C70" s="144"/>
      <c r="D70" s="70" t="s">
        <v>32</v>
      </c>
      <c r="E70" s="71">
        <v>0</v>
      </c>
      <c r="F70" s="71">
        <v>0</v>
      </c>
      <c r="G70" s="71">
        <v>4</v>
      </c>
      <c r="H70" s="71">
        <v>4</v>
      </c>
      <c r="I70" s="71">
        <v>0</v>
      </c>
      <c r="J70" s="71">
        <v>1</v>
      </c>
      <c r="K70" s="71">
        <v>1</v>
      </c>
      <c r="L70" s="74">
        <v>2</v>
      </c>
      <c r="M70" s="69"/>
    </row>
    <row r="71" spans="2:13" ht="14.25" customHeight="1" x14ac:dyDescent="0.45">
      <c r="B71" s="149" t="s">
        <v>233</v>
      </c>
      <c r="C71" s="144" t="s">
        <v>35</v>
      </c>
      <c r="D71" s="70" t="s">
        <v>35</v>
      </c>
      <c r="E71" s="71">
        <v>0</v>
      </c>
      <c r="F71" s="71">
        <v>1</v>
      </c>
      <c r="G71" s="71">
        <v>0</v>
      </c>
      <c r="H71" s="71">
        <v>1</v>
      </c>
      <c r="I71" s="71">
        <v>1</v>
      </c>
      <c r="J71" s="71">
        <v>1</v>
      </c>
      <c r="K71" s="71">
        <v>2</v>
      </c>
      <c r="L71" s="74">
        <v>4</v>
      </c>
      <c r="M71" s="69"/>
    </row>
    <row r="72" spans="2:13" x14ac:dyDescent="0.45">
      <c r="B72" s="149"/>
      <c r="C72" s="144"/>
      <c r="D72" s="70" t="s">
        <v>234</v>
      </c>
      <c r="E72" s="71">
        <v>0</v>
      </c>
      <c r="F72" s="71">
        <v>0</v>
      </c>
      <c r="G72" s="71">
        <v>0</v>
      </c>
      <c r="H72" s="71">
        <v>0</v>
      </c>
      <c r="I72" s="71">
        <v>0</v>
      </c>
      <c r="J72" s="71">
        <v>1</v>
      </c>
      <c r="K72" s="71">
        <v>0</v>
      </c>
      <c r="L72" s="74">
        <v>1</v>
      </c>
      <c r="M72" s="69"/>
    </row>
    <row r="73" spans="2:13" x14ac:dyDescent="0.45">
      <c r="B73" s="149"/>
      <c r="C73" s="144"/>
      <c r="D73" s="70" t="s">
        <v>32</v>
      </c>
      <c r="E73" s="72">
        <v>0</v>
      </c>
      <c r="F73" s="72">
        <v>1</v>
      </c>
      <c r="G73" s="72">
        <v>0</v>
      </c>
      <c r="H73" s="72">
        <v>1</v>
      </c>
      <c r="I73" s="72">
        <v>1</v>
      </c>
      <c r="J73" s="72">
        <v>2</v>
      </c>
      <c r="K73" s="72">
        <v>2</v>
      </c>
      <c r="L73" s="75">
        <v>5</v>
      </c>
      <c r="M73" s="69"/>
    </row>
    <row r="74" spans="2:13" ht="14.25" customHeight="1" x14ac:dyDescent="0.45">
      <c r="B74" s="149"/>
      <c r="C74" s="144" t="s">
        <v>37</v>
      </c>
      <c r="D74" s="70" t="s">
        <v>98</v>
      </c>
      <c r="E74" s="72">
        <v>0</v>
      </c>
      <c r="F74" s="72">
        <v>1</v>
      </c>
      <c r="G74" s="72">
        <v>0</v>
      </c>
      <c r="H74" s="72">
        <v>1</v>
      </c>
      <c r="I74" s="72">
        <v>0</v>
      </c>
      <c r="J74" s="72">
        <v>0</v>
      </c>
      <c r="K74" s="72">
        <v>0</v>
      </c>
      <c r="L74" s="75">
        <v>0</v>
      </c>
      <c r="M74" s="69"/>
    </row>
    <row r="75" spans="2:13" x14ac:dyDescent="0.45">
      <c r="B75" s="149"/>
      <c r="C75" s="144"/>
      <c r="D75" s="70" t="s">
        <v>38</v>
      </c>
      <c r="E75" s="72">
        <v>0</v>
      </c>
      <c r="F75" s="72">
        <v>1</v>
      </c>
      <c r="G75" s="72">
        <v>0</v>
      </c>
      <c r="H75" s="72">
        <v>1</v>
      </c>
      <c r="I75" s="72">
        <v>0</v>
      </c>
      <c r="J75" s="72">
        <v>0</v>
      </c>
      <c r="K75" s="72">
        <v>0</v>
      </c>
      <c r="L75" s="75">
        <v>0</v>
      </c>
      <c r="M75" s="69"/>
    </row>
    <row r="76" spans="2:13" x14ac:dyDescent="0.45">
      <c r="B76" s="149"/>
      <c r="C76" s="144"/>
      <c r="D76" s="70" t="s">
        <v>72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1</v>
      </c>
      <c r="K76" s="72">
        <v>1</v>
      </c>
      <c r="L76" s="75">
        <v>2</v>
      </c>
      <c r="M76" s="69"/>
    </row>
    <row r="77" spans="2:13" x14ac:dyDescent="0.45">
      <c r="B77" s="149"/>
      <c r="C77" s="144"/>
      <c r="D77" s="70" t="s">
        <v>37</v>
      </c>
      <c r="E77" s="72">
        <v>1</v>
      </c>
      <c r="F77" s="72">
        <v>1</v>
      </c>
      <c r="G77" s="72">
        <v>1</v>
      </c>
      <c r="H77" s="72">
        <v>3</v>
      </c>
      <c r="I77" s="72">
        <v>1</v>
      </c>
      <c r="J77" s="72">
        <v>2</v>
      </c>
      <c r="K77" s="72">
        <v>4</v>
      </c>
      <c r="L77" s="76">
        <v>7</v>
      </c>
      <c r="M77" s="69"/>
    </row>
    <row r="78" spans="2:13" x14ac:dyDescent="0.45">
      <c r="B78" s="149"/>
      <c r="C78" s="144"/>
      <c r="D78" s="70" t="s">
        <v>32</v>
      </c>
      <c r="E78" s="73">
        <v>1</v>
      </c>
      <c r="F78" s="73">
        <v>3</v>
      </c>
      <c r="G78" s="73">
        <v>1</v>
      </c>
      <c r="H78" s="73">
        <v>5</v>
      </c>
      <c r="I78" s="73">
        <v>1</v>
      </c>
      <c r="J78" s="73">
        <v>3</v>
      </c>
      <c r="K78" s="73">
        <v>5</v>
      </c>
      <c r="L78" s="76">
        <v>9</v>
      </c>
      <c r="M78" s="69"/>
    </row>
    <row r="79" spans="2:13" ht="14.25" customHeight="1" x14ac:dyDescent="0.45">
      <c r="B79" s="149"/>
      <c r="C79" s="144" t="s">
        <v>39</v>
      </c>
      <c r="D79" s="70" t="s">
        <v>235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3">
        <v>1</v>
      </c>
      <c r="K79" s="73">
        <v>0</v>
      </c>
      <c r="L79" s="76">
        <v>1</v>
      </c>
      <c r="M79" s="69"/>
    </row>
    <row r="80" spans="2:13" x14ac:dyDescent="0.45">
      <c r="B80" s="149"/>
      <c r="C80" s="144"/>
      <c r="D80" s="70" t="s">
        <v>236</v>
      </c>
      <c r="E80" s="73">
        <v>0</v>
      </c>
      <c r="F80" s="73">
        <v>1</v>
      </c>
      <c r="G80" s="73">
        <v>0</v>
      </c>
      <c r="H80" s="73">
        <v>1</v>
      </c>
      <c r="I80" s="73">
        <v>0</v>
      </c>
      <c r="J80" s="73">
        <v>1</v>
      </c>
      <c r="K80" s="73">
        <v>0</v>
      </c>
      <c r="L80" s="76">
        <v>1</v>
      </c>
      <c r="M80" s="69"/>
    </row>
    <row r="81" spans="2:13" x14ac:dyDescent="0.45">
      <c r="B81" s="149"/>
      <c r="C81" s="144"/>
      <c r="D81" s="70" t="s">
        <v>82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3">
        <v>2</v>
      </c>
      <c r="K81" s="73">
        <v>0</v>
      </c>
      <c r="L81" s="76">
        <v>2</v>
      </c>
      <c r="M81" s="69"/>
    </row>
    <row r="82" spans="2:13" x14ac:dyDescent="0.45">
      <c r="B82" s="149"/>
      <c r="C82" s="144"/>
      <c r="D82" s="70" t="s">
        <v>40</v>
      </c>
      <c r="E82" s="73">
        <v>0</v>
      </c>
      <c r="F82" s="73">
        <v>1</v>
      </c>
      <c r="G82" s="73">
        <v>0</v>
      </c>
      <c r="H82" s="73">
        <v>1</v>
      </c>
      <c r="I82" s="73">
        <v>0</v>
      </c>
      <c r="J82" s="73">
        <v>0</v>
      </c>
      <c r="K82" s="73">
        <v>0</v>
      </c>
      <c r="L82" s="76">
        <v>0</v>
      </c>
      <c r="M82" s="69"/>
    </row>
    <row r="83" spans="2:13" x14ac:dyDescent="0.45">
      <c r="B83" s="149"/>
      <c r="C83" s="144"/>
      <c r="D83" s="70" t="s">
        <v>39</v>
      </c>
      <c r="E83" s="73">
        <v>2</v>
      </c>
      <c r="F83" s="73">
        <v>8</v>
      </c>
      <c r="G83" s="73">
        <v>0</v>
      </c>
      <c r="H83" s="73">
        <v>10</v>
      </c>
      <c r="I83" s="73">
        <v>0</v>
      </c>
      <c r="J83" s="73">
        <v>3</v>
      </c>
      <c r="K83" s="73">
        <v>0</v>
      </c>
      <c r="L83" s="76">
        <v>3</v>
      </c>
      <c r="M83" s="69"/>
    </row>
    <row r="84" spans="2:13" x14ac:dyDescent="0.45">
      <c r="B84" s="149"/>
      <c r="C84" s="144"/>
      <c r="D84" s="70" t="s">
        <v>32</v>
      </c>
      <c r="E84" s="73">
        <v>2</v>
      </c>
      <c r="F84" s="73">
        <v>10</v>
      </c>
      <c r="G84" s="73">
        <v>0</v>
      </c>
      <c r="H84" s="73">
        <v>12</v>
      </c>
      <c r="I84" s="73">
        <v>0</v>
      </c>
      <c r="J84" s="73">
        <v>7</v>
      </c>
      <c r="K84" s="73">
        <v>0</v>
      </c>
      <c r="L84" s="76">
        <v>7</v>
      </c>
      <c r="M84" s="69"/>
    </row>
    <row r="85" spans="2:13" ht="14.25" customHeight="1" x14ac:dyDescent="0.45">
      <c r="B85" s="149"/>
      <c r="C85" s="144" t="s">
        <v>42</v>
      </c>
      <c r="D85" s="70" t="s">
        <v>74</v>
      </c>
      <c r="E85" s="73">
        <v>0</v>
      </c>
      <c r="F85" s="73">
        <v>0</v>
      </c>
      <c r="G85" s="73">
        <v>2</v>
      </c>
      <c r="H85" s="73">
        <v>2</v>
      </c>
      <c r="I85" s="73">
        <v>0</v>
      </c>
      <c r="J85" s="73">
        <v>0</v>
      </c>
      <c r="K85" s="73">
        <v>2</v>
      </c>
      <c r="L85" s="76">
        <v>2</v>
      </c>
      <c r="M85" s="69"/>
    </row>
    <row r="86" spans="2:13" x14ac:dyDescent="0.45">
      <c r="B86" s="149"/>
      <c r="C86" s="144"/>
      <c r="D86" s="70" t="s">
        <v>75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3">
        <v>0</v>
      </c>
      <c r="K86" s="73">
        <v>1</v>
      </c>
      <c r="L86" s="76">
        <v>1</v>
      </c>
      <c r="M86" s="69"/>
    </row>
    <row r="87" spans="2:13" x14ac:dyDescent="0.45">
      <c r="B87" s="149"/>
      <c r="C87" s="144"/>
      <c r="D87" s="70" t="s">
        <v>237</v>
      </c>
      <c r="E87" s="73">
        <v>0</v>
      </c>
      <c r="F87" s="73">
        <v>0</v>
      </c>
      <c r="G87" s="73">
        <v>1</v>
      </c>
      <c r="H87" s="73">
        <v>1</v>
      </c>
      <c r="I87" s="73">
        <v>0</v>
      </c>
      <c r="J87" s="73">
        <v>0</v>
      </c>
      <c r="K87" s="73">
        <v>0</v>
      </c>
      <c r="L87" s="76">
        <v>0</v>
      </c>
      <c r="M87" s="69"/>
    </row>
    <row r="88" spans="2:13" x14ac:dyDescent="0.45">
      <c r="B88" s="149"/>
      <c r="C88" s="144"/>
      <c r="D88" s="70" t="s">
        <v>124</v>
      </c>
      <c r="E88" s="73">
        <v>0</v>
      </c>
      <c r="F88" s="73">
        <v>0</v>
      </c>
      <c r="G88" s="73">
        <v>1</v>
      </c>
      <c r="H88" s="73">
        <v>1</v>
      </c>
      <c r="I88" s="73">
        <v>0</v>
      </c>
      <c r="J88" s="73">
        <v>0</v>
      </c>
      <c r="K88" s="73">
        <v>0</v>
      </c>
      <c r="L88" s="76">
        <v>0</v>
      </c>
      <c r="M88" s="69"/>
    </row>
    <row r="89" spans="2:13" x14ac:dyDescent="0.45">
      <c r="B89" s="149"/>
      <c r="C89" s="144"/>
      <c r="D89" s="70" t="s">
        <v>32</v>
      </c>
      <c r="E89" s="73">
        <v>0</v>
      </c>
      <c r="F89" s="73">
        <v>0</v>
      </c>
      <c r="G89" s="73">
        <v>4</v>
      </c>
      <c r="H89" s="73">
        <v>4</v>
      </c>
      <c r="I89" s="73">
        <v>0</v>
      </c>
      <c r="J89" s="73">
        <v>0</v>
      </c>
      <c r="K89" s="73">
        <v>3</v>
      </c>
      <c r="L89" s="76">
        <v>3</v>
      </c>
      <c r="M89" s="69"/>
    </row>
    <row r="90" spans="2:13" ht="14.25" customHeight="1" x14ac:dyDescent="0.45">
      <c r="B90" s="149"/>
      <c r="C90" s="144" t="s">
        <v>44</v>
      </c>
      <c r="D90" s="70" t="s">
        <v>125</v>
      </c>
      <c r="E90" s="73">
        <v>0</v>
      </c>
      <c r="F90" s="73">
        <v>1</v>
      </c>
      <c r="G90" s="73">
        <v>2</v>
      </c>
      <c r="H90" s="73">
        <v>3</v>
      </c>
      <c r="I90" s="73">
        <v>0</v>
      </c>
      <c r="J90" s="73">
        <v>0</v>
      </c>
      <c r="K90" s="73">
        <v>0</v>
      </c>
      <c r="L90" s="76">
        <v>0</v>
      </c>
      <c r="M90" s="69"/>
    </row>
    <row r="91" spans="2:13" x14ac:dyDescent="0.45">
      <c r="B91" s="149"/>
      <c r="C91" s="144"/>
      <c r="D91" s="70" t="s">
        <v>45</v>
      </c>
      <c r="E91" s="73">
        <v>0</v>
      </c>
      <c r="F91" s="73">
        <v>2</v>
      </c>
      <c r="G91" s="73">
        <v>26</v>
      </c>
      <c r="H91" s="73">
        <v>28</v>
      </c>
      <c r="I91" s="73">
        <v>0</v>
      </c>
      <c r="J91" s="73">
        <v>1</v>
      </c>
      <c r="K91" s="73">
        <v>0</v>
      </c>
      <c r="L91" s="76">
        <v>1</v>
      </c>
      <c r="M91" s="69"/>
    </row>
    <row r="92" spans="2:13" x14ac:dyDescent="0.45">
      <c r="B92" s="149"/>
      <c r="C92" s="144"/>
      <c r="D92" s="70" t="s">
        <v>126</v>
      </c>
      <c r="E92" s="73">
        <v>0</v>
      </c>
      <c r="F92" s="73">
        <v>1</v>
      </c>
      <c r="G92" s="73">
        <v>0</v>
      </c>
      <c r="H92" s="73">
        <v>1</v>
      </c>
      <c r="I92" s="73">
        <v>0</v>
      </c>
      <c r="J92" s="73">
        <v>0</v>
      </c>
      <c r="K92" s="73">
        <v>0</v>
      </c>
      <c r="L92" s="76">
        <v>0</v>
      </c>
      <c r="M92" s="69"/>
    </row>
    <row r="93" spans="2:13" x14ac:dyDescent="0.45">
      <c r="B93" s="149"/>
      <c r="C93" s="144"/>
      <c r="D93" s="70" t="s">
        <v>46</v>
      </c>
      <c r="E93" s="73">
        <v>0</v>
      </c>
      <c r="F93" s="73">
        <v>0</v>
      </c>
      <c r="G93" s="73">
        <v>1</v>
      </c>
      <c r="H93" s="73">
        <v>1</v>
      </c>
      <c r="I93" s="73">
        <v>0</v>
      </c>
      <c r="J93" s="73">
        <v>0</v>
      </c>
      <c r="K93" s="73">
        <v>0</v>
      </c>
      <c r="L93" s="76">
        <v>0</v>
      </c>
      <c r="M93" s="69"/>
    </row>
    <row r="94" spans="2:13" x14ac:dyDescent="0.45">
      <c r="B94" s="149"/>
      <c r="C94" s="144"/>
      <c r="D94" s="70" t="s">
        <v>66</v>
      </c>
      <c r="E94" s="73">
        <v>0</v>
      </c>
      <c r="F94" s="73">
        <v>1</v>
      </c>
      <c r="G94" s="73">
        <v>2</v>
      </c>
      <c r="H94" s="73">
        <v>3</v>
      </c>
      <c r="I94" s="73">
        <v>0</v>
      </c>
      <c r="J94" s="73">
        <v>0</v>
      </c>
      <c r="K94" s="73">
        <v>0</v>
      </c>
      <c r="L94" s="76">
        <v>0</v>
      </c>
      <c r="M94" s="69"/>
    </row>
    <row r="95" spans="2:13" x14ac:dyDescent="0.45">
      <c r="B95" s="149"/>
      <c r="C95" s="144"/>
      <c r="D95" s="70" t="s">
        <v>134</v>
      </c>
      <c r="E95" s="73">
        <v>0</v>
      </c>
      <c r="F95" s="73">
        <v>1</v>
      </c>
      <c r="G95" s="73">
        <v>0</v>
      </c>
      <c r="H95" s="73">
        <v>1</v>
      </c>
      <c r="I95" s="73">
        <v>0</v>
      </c>
      <c r="J95" s="73">
        <v>0</v>
      </c>
      <c r="K95" s="73">
        <v>0</v>
      </c>
      <c r="L95" s="76">
        <v>0</v>
      </c>
      <c r="M95" s="69"/>
    </row>
    <row r="96" spans="2:13" x14ac:dyDescent="0.45">
      <c r="B96" s="149"/>
      <c r="C96" s="144"/>
      <c r="D96" s="70" t="s">
        <v>44</v>
      </c>
      <c r="E96" s="73">
        <v>0</v>
      </c>
      <c r="F96" s="73">
        <v>1</v>
      </c>
      <c r="G96" s="73">
        <v>11</v>
      </c>
      <c r="H96" s="73">
        <v>12</v>
      </c>
      <c r="I96" s="73">
        <v>0</v>
      </c>
      <c r="J96" s="73">
        <v>1</v>
      </c>
      <c r="K96" s="73">
        <v>3</v>
      </c>
      <c r="L96" s="76">
        <v>4</v>
      </c>
      <c r="M96" s="69"/>
    </row>
    <row r="97" spans="2:13" x14ac:dyDescent="0.45">
      <c r="B97" s="149"/>
      <c r="C97" s="144"/>
      <c r="D97" s="70" t="s">
        <v>136</v>
      </c>
      <c r="E97" s="73">
        <v>0</v>
      </c>
      <c r="F97" s="73">
        <v>0</v>
      </c>
      <c r="G97" s="73">
        <v>0</v>
      </c>
      <c r="H97" s="73">
        <v>0</v>
      </c>
      <c r="I97" s="73">
        <v>0</v>
      </c>
      <c r="J97" s="73">
        <v>1</v>
      </c>
      <c r="K97" s="73">
        <v>0</v>
      </c>
      <c r="L97" s="76">
        <v>1</v>
      </c>
      <c r="M97" s="69"/>
    </row>
    <row r="98" spans="2:13" x14ac:dyDescent="0.45">
      <c r="B98" s="149"/>
      <c r="C98" s="144"/>
      <c r="D98" s="70" t="s">
        <v>84</v>
      </c>
      <c r="E98" s="73">
        <v>0</v>
      </c>
      <c r="F98" s="73">
        <v>2</v>
      </c>
      <c r="G98" s="73">
        <v>2</v>
      </c>
      <c r="H98" s="73">
        <v>4</v>
      </c>
      <c r="I98" s="73">
        <v>0</v>
      </c>
      <c r="J98" s="73">
        <v>0</v>
      </c>
      <c r="K98" s="73">
        <v>0</v>
      </c>
      <c r="L98" s="76">
        <v>0</v>
      </c>
      <c r="M98" s="69"/>
    </row>
    <row r="99" spans="2:13" x14ac:dyDescent="0.45">
      <c r="B99" s="149"/>
      <c r="C99" s="144"/>
      <c r="D99" s="70" t="s">
        <v>32</v>
      </c>
      <c r="E99" s="73">
        <v>0</v>
      </c>
      <c r="F99" s="73">
        <v>9</v>
      </c>
      <c r="G99" s="73">
        <v>44</v>
      </c>
      <c r="H99" s="73">
        <v>53</v>
      </c>
      <c r="I99" s="73">
        <v>0</v>
      </c>
      <c r="J99" s="73">
        <v>3</v>
      </c>
      <c r="K99" s="73">
        <v>3</v>
      </c>
      <c r="L99" s="76">
        <v>6</v>
      </c>
      <c r="M99" s="69"/>
    </row>
    <row r="100" spans="2:13" ht="14.25" customHeight="1" x14ac:dyDescent="0.45">
      <c r="B100" s="149"/>
      <c r="C100" s="144" t="s">
        <v>48</v>
      </c>
      <c r="D100" s="70" t="s">
        <v>138</v>
      </c>
      <c r="E100" s="73">
        <v>0</v>
      </c>
      <c r="F100" s="73">
        <v>0</v>
      </c>
      <c r="G100" s="73">
        <v>0</v>
      </c>
      <c r="H100" s="73">
        <v>0</v>
      </c>
      <c r="I100" s="73">
        <v>0</v>
      </c>
      <c r="J100" s="73">
        <v>1</v>
      </c>
      <c r="K100" s="73">
        <v>0</v>
      </c>
      <c r="L100" s="76">
        <v>1</v>
      </c>
      <c r="M100" s="69"/>
    </row>
    <row r="101" spans="2:13" x14ac:dyDescent="0.45">
      <c r="B101" s="149"/>
      <c r="C101" s="144"/>
      <c r="D101" s="70" t="s">
        <v>139</v>
      </c>
      <c r="E101" s="73">
        <v>0</v>
      </c>
      <c r="F101" s="73">
        <v>0</v>
      </c>
      <c r="G101" s="73">
        <v>1</v>
      </c>
      <c r="H101" s="73">
        <v>1</v>
      </c>
      <c r="I101" s="73">
        <v>0</v>
      </c>
      <c r="J101" s="73">
        <v>0</v>
      </c>
      <c r="K101" s="73">
        <v>0</v>
      </c>
      <c r="L101" s="76">
        <v>0</v>
      </c>
      <c r="M101" s="69"/>
    </row>
    <row r="102" spans="2:13" x14ac:dyDescent="0.45">
      <c r="B102" s="149"/>
      <c r="C102" s="144"/>
      <c r="D102" s="70" t="s">
        <v>140</v>
      </c>
      <c r="E102" s="73">
        <v>0</v>
      </c>
      <c r="F102" s="73">
        <v>1</v>
      </c>
      <c r="G102" s="73">
        <v>1</v>
      </c>
      <c r="H102" s="73">
        <v>2</v>
      </c>
      <c r="I102" s="73">
        <v>0</v>
      </c>
      <c r="J102" s="73">
        <v>0</v>
      </c>
      <c r="K102" s="73">
        <v>0</v>
      </c>
      <c r="L102" s="76">
        <v>0</v>
      </c>
      <c r="M102" s="69"/>
    </row>
    <row r="103" spans="2:13" x14ac:dyDescent="0.45">
      <c r="B103" s="149"/>
      <c r="C103" s="144"/>
      <c r="D103" s="70" t="s">
        <v>50</v>
      </c>
      <c r="E103" s="73">
        <v>0</v>
      </c>
      <c r="F103" s="73">
        <v>1</v>
      </c>
      <c r="G103" s="73">
        <v>0</v>
      </c>
      <c r="H103" s="73">
        <v>1</v>
      </c>
      <c r="I103" s="73">
        <v>0</v>
      </c>
      <c r="J103" s="73">
        <v>0</v>
      </c>
      <c r="K103" s="73">
        <v>0</v>
      </c>
      <c r="L103" s="76">
        <v>0</v>
      </c>
      <c r="M103" s="69"/>
    </row>
    <row r="104" spans="2:13" x14ac:dyDescent="0.45">
      <c r="B104" s="149"/>
      <c r="C104" s="144"/>
      <c r="D104" s="70" t="s">
        <v>32</v>
      </c>
      <c r="E104" s="73">
        <v>0</v>
      </c>
      <c r="F104" s="73">
        <v>2</v>
      </c>
      <c r="G104" s="73">
        <v>2</v>
      </c>
      <c r="H104" s="73">
        <v>4</v>
      </c>
      <c r="I104" s="73">
        <v>0</v>
      </c>
      <c r="J104" s="73">
        <v>1</v>
      </c>
      <c r="K104" s="73">
        <v>0</v>
      </c>
      <c r="L104" s="76">
        <v>1</v>
      </c>
      <c r="M104" s="69"/>
    </row>
    <row r="105" spans="2:13" ht="14.25" customHeight="1" x14ac:dyDescent="0.45">
      <c r="B105" s="149"/>
      <c r="C105" s="144" t="s">
        <v>51</v>
      </c>
      <c r="D105" s="70" t="s">
        <v>238</v>
      </c>
      <c r="E105" s="73">
        <v>0</v>
      </c>
      <c r="F105" s="73">
        <v>0</v>
      </c>
      <c r="G105" s="73">
        <v>1</v>
      </c>
      <c r="H105" s="73">
        <v>1</v>
      </c>
      <c r="I105" s="73">
        <v>0</v>
      </c>
      <c r="J105" s="73">
        <v>0</v>
      </c>
      <c r="K105" s="73">
        <v>0</v>
      </c>
      <c r="L105" s="76">
        <v>0</v>
      </c>
      <c r="M105" s="69"/>
    </row>
    <row r="106" spans="2:13" x14ac:dyDescent="0.45">
      <c r="B106" s="149"/>
      <c r="C106" s="144"/>
      <c r="D106" s="70" t="s">
        <v>239</v>
      </c>
      <c r="E106" s="73">
        <v>0</v>
      </c>
      <c r="F106" s="73">
        <v>0</v>
      </c>
      <c r="G106" s="73">
        <v>1</v>
      </c>
      <c r="H106" s="73">
        <v>1</v>
      </c>
      <c r="I106" s="73">
        <v>0</v>
      </c>
      <c r="J106" s="73">
        <v>0</v>
      </c>
      <c r="K106" s="73">
        <v>0</v>
      </c>
      <c r="L106" s="76">
        <v>0</v>
      </c>
      <c r="M106" s="69"/>
    </row>
    <row r="107" spans="2:13" x14ac:dyDescent="0.45">
      <c r="B107" s="149"/>
      <c r="C107" s="144"/>
      <c r="D107" s="70" t="s">
        <v>143</v>
      </c>
      <c r="E107" s="73">
        <v>0</v>
      </c>
      <c r="F107" s="73">
        <v>0</v>
      </c>
      <c r="G107" s="73">
        <v>1</v>
      </c>
      <c r="H107" s="73">
        <v>1</v>
      </c>
      <c r="I107" s="73">
        <v>0</v>
      </c>
      <c r="J107" s="73">
        <v>0</v>
      </c>
      <c r="K107" s="73">
        <v>0</v>
      </c>
      <c r="L107" s="76">
        <v>0</v>
      </c>
      <c r="M107" s="69"/>
    </row>
    <row r="108" spans="2:13" x14ac:dyDescent="0.45">
      <c r="B108" s="149"/>
      <c r="C108" s="144"/>
      <c r="D108" s="70" t="s">
        <v>53</v>
      </c>
      <c r="E108" s="73">
        <v>7</v>
      </c>
      <c r="F108" s="73">
        <v>0</v>
      </c>
      <c r="G108" s="73">
        <v>8</v>
      </c>
      <c r="H108" s="73">
        <v>15</v>
      </c>
      <c r="I108" s="73">
        <v>0</v>
      </c>
      <c r="J108" s="73">
        <v>0</v>
      </c>
      <c r="K108" s="73">
        <v>0</v>
      </c>
      <c r="L108" s="76">
        <v>0</v>
      </c>
      <c r="M108" s="69"/>
    </row>
    <row r="109" spans="2:13" x14ac:dyDescent="0.45">
      <c r="B109" s="149"/>
      <c r="C109" s="144"/>
      <c r="D109" s="70" t="s">
        <v>145</v>
      </c>
      <c r="E109" s="73">
        <v>0</v>
      </c>
      <c r="F109" s="73">
        <v>1</v>
      </c>
      <c r="G109" s="73">
        <v>0</v>
      </c>
      <c r="H109" s="73">
        <v>1</v>
      </c>
      <c r="I109" s="73">
        <v>0</v>
      </c>
      <c r="J109" s="73">
        <v>0</v>
      </c>
      <c r="K109" s="73">
        <v>0</v>
      </c>
      <c r="L109" s="76">
        <v>0</v>
      </c>
      <c r="M109" s="69"/>
    </row>
    <row r="110" spans="2:13" x14ac:dyDescent="0.45">
      <c r="B110" s="149"/>
      <c r="C110" s="144"/>
      <c r="D110" s="70" t="s">
        <v>148</v>
      </c>
      <c r="E110" s="73">
        <v>0</v>
      </c>
      <c r="F110" s="73">
        <v>0</v>
      </c>
      <c r="G110" s="73">
        <v>2</v>
      </c>
      <c r="H110" s="73">
        <v>2</v>
      </c>
      <c r="I110" s="73">
        <v>0</v>
      </c>
      <c r="J110" s="73">
        <v>0</v>
      </c>
      <c r="K110" s="73">
        <v>0</v>
      </c>
      <c r="L110" s="76">
        <v>0</v>
      </c>
      <c r="M110" s="69"/>
    </row>
    <row r="111" spans="2:13" x14ac:dyDescent="0.45">
      <c r="B111" s="149"/>
      <c r="C111" s="144"/>
      <c r="D111" s="70" t="s">
        <v>32</v>
      </c>
      <c r="E111" s="73">
        <v>7</v>
      </c>
      <c r="F111" s="73">
        <v>1</v>
      </c>
      <c r="G111" s="73">
        <v>13</v>
      </c>
      <c r="H111" s="73">
        <v>21</v>
      </c>
      <c r="I111" s="73">
        <v>0</v>
      </c>
      <c r="J111" s="73">
        <v>0</v>
      </c>
      <c r="K111" s="73">
        <v>0</v>
      </c>
      <c r="L111" s="76">
        <v>0</v>
      </c>
      <c r="M111" s="69"/>
    </row>
    <row r="112" spans="2:13" ht="14.25" customHeight="1" x14ac:dyDescent="0.45">
      <c r="B112" s="149"/>
      <c r="C112" s="144" t="s">
        <v>55</v>
      </c>
      <c r="D112" s="70" t="s">
        <v>55</v>
      </c>
      <c r="E112" s="73">
        <v>0</v>
      </c>
      <c r="F112" s="73">
        <v>0</v>
      </c>
      <c r="G112" s="73">
        <v>1</v>
      </c>
      <c r="H112" s="73">
        <v>1</v>
      </c>
      <c r="I112" s="73">
        <v>0</v>
      </c>
      <c r="J112" s="73">
        <v>1</v>
      </c>
      <c r="K112" s="73">
        <v>2</v>
      </c>
      <c r="L112" s="76">
        <v>3</v>
      </c>
      <c r="M112" s="69"/>
    </row>
    <row r="113" spans="2:13" x14ac:dyDescent="0.45">
      <c r="B113" s="149"/>
      <c r="C113" s="144"/>
      <c r="D113" s="70" t="s">
        <v>32</v>
      </c>
      <c r="E113" s="73">
        <v>0</v>
      </c>
      <c r="F113" s="73">
        <v>0</v>
      </c>
      <c r="G113" s="73">
        <v>1</v>
      </c>
      <c r="H113" s="73">
        <v>1</v>
      </c>
      <c r="I113" s="73">
        <v>0</v>
      </c>
      <c r="J113" s="73">
        <v>1</v>
      </c>
      <c r="K113" s="73">
        <v>2</v>
      </c>
      <c r="L113" s="76">
        <v>3</v>
      </c>
      <c r="M113" s="69"/>
    </row>
    <row r="114" spans="2:13" ht="14.25" customHeight="1" x14ac:dyDescent="0.45">
      <c r="B114" s="149"/>
      <c r="C114" s="144" t="s">
        <v>57</v>
      </c>
      <c r="D114" s="70" t="s">
        <v>158</v>
      </c>
      <c r="E114" s="73">
        <v>0</v>
      </c>
      <c r="F114" s="73">
        <v>0</v>
      </c>
      <c r="G114" s="73">
        <v>1</v>
      </c>
      <c r="H114" s="73">
        <v>1</v>
      </c>
      <c r="I114" s="73">
        <v>0</v>
      </c>
      <c r="J114" s="73">
        <v>0</v>
      </c>
      <c r="K114" s="73">
        <v>0</v>
      </c>
      <c r="L114" s="76">
        <v>0</v>
      </c>
      <c r="M114" s="69"/>
    </row>
    <row r="115" spans="2:13" x14ac:dyDescent="0.45">
      <c r="B115" s="149"/>
      <c r="C115" s="144"/>
      <c r="D115" s="70" t="s">
        <v>67</v>
      </c>
      <c r="E115" s="73">
        <v>0</v>
      </c>
      <c r="F115" s="73">
        <v>0</v>
      </c>
      <c r="G115" s="73">
        <v>1</v>
      </c>
      <c r="H115" s="73">
        <v>1</v>
      </c>
      <c r="I115" s="73">
        <v>0</v>
      </c>
      <c r="J115" s="73">
        <v>0</v>
      </c>
      <c r="K115" s="73">
        <v>0</v>
      </c>
      <c r="L115" s="76">
        <v>0</v>
      </c>
      <c r="M115" s="69"/>
    </row>
    <row r="116" spans="2:13" x14ac:dyDescent="0.45">
      <c r="B116" s="149"/>
      <c r="C116" s="144"/>
      <c r="D116" s="70" t="s">
        <v>32</v>
      </c>
      <c r="E116" s="73">
        <v>0</v>
      </c>
      <c r="F116" s="73">
        <v>0</v>
      </c>
      <c r="G116" s="73">
        <v>2</v>
      </c>
      <c r="H116" s="73">
        <v>2</v>
      </c>
      <c r="I116" s="73">
        <v>0</v>
      </c>
      <c r="J116" s="73">
        <v>0</v>
      </c>
      <c r="K116" s="73">
        <v>0</v>
      </c>
      <c r="L116" s="76">
        <v>0</v>
      </c>
      <c r="M116" s="69"/>
    </row>
    <row r="117" spans="2:13" ht="14.25" customHeight="1" x14ac:dyDescent="0.45">
      <c r="B117" s="149"/>
      <c r="C117" s="144" t="s">
        <v>68</v>
      </c>
      <c r="D117" s="70" t="s">
        <v>169</v>
      </c>
      <c r="E117" s="73">
        <v>0</v>
      </c>
      <c r="F117" s="73">
        <v>1</v>
      </c>
      <c r="G117" s="73">
        <v>0</v>
      </c>
      <c r="H117" s="73">
        <v>1</v>
      </c>
      <c r="I117" s="73">
        <v>0</v>
      </c>
      <c r="J117" s="73">
        <v>1</v>
      </c>
      <c r="K117" s="73">
        <v>1</v>
      </c>
      <c r="L117" s="76">
        <v>2</v>
      </c>
      <c r="M117" s="69"/>
    </row>
    <row r="118" spans="2:13" x14ac:dyDescent="0.45">
      <c r="B118" s="149"/>
      <c r="C118" s="144"/>
      <c r="D118" s="70" t="s">
        <v>240</v>
      </c>
      <c r="E118" s="73">
        <v>0</v>
      </c>
      <c r="F118" s="73">
        <v>0</v>
      </c>
      <c r="G118" s="73">
        <v>0</v>
      </c>
      <c r="H118" s="73">
        <v>0</v>
      </c>
      <c r="I118" s="73">
        <v>0</v>
      </c>
      <c r="J118" s="73">
        <v>0</v>
      </c>
      <c r="K118" s="73">
        <v>1</v>
      </c>
      <c r="L118" s="76">
        <v>1</v>
      </c>
      <c r="M118" s="69"/>
    </row>
    <row r="119" spans="2:13" x14ac:dyDescent="0.45">
      <c r="B119" s="149"/>
      <c r="C119" s="144"/>
      <c r="D119" s="70" t="s">
        <v>68</v>
      </c>
      <c r="E119" s="73">
        <v>0</v>
      </c>
      <c r="F119" s="73">
        <v>3</v>
      </c>
      <c r="G119" s="73">
        <v>4</v>
      </c>
      <c r="H119" s="73">
        <v>7</v>
      </c>
      <c r="I119" s="73">
        <v>0</v>
      </c>
      <c r="J119" s="73">
        <v>1</v>
      </c>
      <c r="K119" s="73">
        <v>3</v>
      </c>
      <c r="L119" s="76">
        <v>4</v>
      </c>
      <c r="M119" s="69"/>
    </row>
    <row r="120" spans="2:13" x14ac:dyDescent="0.45">
      <c r="B120" s="149"/>
      <c r="C120" s="144"/>
      <c r="D120" s="70" t="s">
        <v>241</v>
      </c>
      <c r="E120" s="73">
        <v>0</v>
      </c>
      <c r="F120" s="73">
        <v>0</v>
      </c>
      <c r="G120" s="73">
        <v>0</v>
      </c>
      <c r="H120" s="73">
        <v>0</v>
      </c>
      <c r="I120" s="73">
        <v>0</v>
      </c>
      <c r="J120" s="73">
        <v>0</v>
      </c>
      <c r="K120" s="73">
        <v>1</v>
      </c>
      <c r="L120" s="76">
        <v>1</v>
      </c>
      <c r="M120" s="69"/>
    </row>
    <row r="121" spans="2:13" x14ac:dyDescent="0.45">
      <c r="B121" s="149"/>
      <c r="C121" s="144"/>
      <c r="D121" s="70" t="s">
        <v>32</v>
      </c>
      <c r="E121" s="73">
        <v>0</v>
      </c>
      <c r="F121" s="73">
        <v>4</v>
      </c>
      <c r="G121" s="73">
        <v>4</v>
      </c>
      <c r="H121" s="73">
        <v>8</v>
      </c>
      <c r="I121" s="73">
        <v>0</v>
      </c>
      <c r="J121" s="73">
        <v>2</v>
      </c>
      <c r="K121" s="73">
        <v>6</v>
      </c>
      <c r="L121" s="76">
        <v>8</v>
      </c>
      <c r="M121" s="69"/>
    </row>
    <row r="122" spans="2:13" ht="14.25" customHeight="1" x14ac:dyDescent="0.45">
      <c r="B122" s="149"/>
      <c r="C122" s="144" t="s">
        <v>60</v>
      </c>
      <c r="D122" s="70" t="s">
        <v>179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3">
        <v>1</v>
      </c>
      <c r="L122" s="76">
        <v>1</v>
      </c>
      <c r="M122" s="69"/>
    </row>
    <row r="123" spans="2:13" x14ac:dyDescent="0.45">
      <c r="B123" s="149"/>
      <c r="C123" s="144"/>
      <c r="D123" s="70" t="s">
        <v>181</v>
      </c>
      <c r="E123" s="73">
        <v>0</v>
      </c>
      <c r="F123" s="73">
        <v>0</v>
      </c>
      <c r="G123" s="73">
        <v>0</v>
      </c>
      <c r="H123" s="73">
        <v>0</v>
      </c>
      <c r="I123" s="73">
        <v>0</v>
      </c>
      <c r="J123" s="73">
        <v>0</v>
      </c>
      <c r="K123" s="73">
        <v>1</v>
      </c>
      <c r="L123" s="76">
        <v>1</v>
      </c>
      <c r="M123" s="69"/>
    </row>
    <row r="124" spans="2:13" x14ac:dyDescent="0.45">
      <c r="B124" s="149"/>
      <c r="C124" s="144"/>
      <c r="D124" s="70" t="s">
        <v>242</v>
      </c>
      <c r="E124" s="73">
        <v>0</v>
      </c>
      <c r="F124" s="73">
        <v>0</v>
      </c>
      <c r="G124" s="73">
        <v>0</v>
      </c>
      <c r="H124" s="73">
        <v>0</v>
      </c>
      <c r="I124" s="73">
        <v>0</v>
      </c>
      <c r="J124" s="73">
        <v>1</v>
      </c>
      <c r="K124" s="73">
        <v>0</v>
      </c>
      <c r="L124" s="76">
        <v>1</v>
      </c>
      <c r="M124" s="69"/>
    </row>
    <row r="125" spans="2:13" x14ac:dyDescent="0.45">
      <c r="B125" s="149"/>
      <c r="C125" s="144"/>
      <c r="D125" s="70" t="s">
        <v>61</v>
      </c>
      <c r="E125" s="73">
        <v>0</v>
      </c>
      <c r="F125" s="73">
        <v>15</v>
      </c>
      <c r="G125" s="73">
        <v>3</v>
      </c>
      <c r="H125" s="73">
        <v>18</v>
      </c>
      <c r="I125" s="73">
        <v>0</v>
      </c>
      <c r="J125" s="73">
        <v>0</v>
      </c>
      <c r="K125" s="73">
        <v>0</v>
      </c>
      <c r="L125" s="76">
        <v>0</v>
      </c>
      <c r="M125" s="69"/>
    </row>
    <row r="126" spans="2:13" x14ac:dyDescent="0.45">
      <c r="B126" s="149"/>
      <c r="C126" s="144"/>
      <c r="D126" s="70" t="s">
        <v>186</v>
      </c>
      <c r="E126" s="73">
        <v>0</v>
      </c>
      <c r="F126" s="73">
        <v>0</v>
      </c>
      <c r="G126" s="73">
        <v>0</v>
      </c>
      <c r="H126" s="73">
        <v>0</v>
      </c>
      <c r="I126" s="73">
        <v>0</v>
      </c>
      <c r="J126" s="73">
        <v>0</v>
      </c>
      <c r="K126" s="73">
        <v>1</v>
      </c>
      <c r="L126" s="76">
        <v>1</v>
      </c>
      <c r="M126" s="69"/>
    </row>
    <row r="127" spans="2:13" x14ac:dyDescent="0.45">
      <c r="B127" s="149"/>
      <c r="C127" s="144"/>
      <c r="D127" s="70" t="s">
        <v>243</v>
      </c>
      <c r="E127" s="73">
        <v>0</v>
      </c>
      <c r="F127" s="73">
        <v>0</v>
      </c>
      <c r="G127" s="73">
        <v>0</v>
      </c>
      <c r="H127" s="73">
        <v>0</v>
      </c>
      <c r="I127" s="73">
        <v>0</v>
      </c>
      <c r="J127" s="73">
        <v>0</v>
      </c>
      <c r="K127" s="73">
        <v>1</v>
      </c>
      <c r="L127" s="76">
        <v>1</v>
      </c>
      <c r="M127" s="69"/>
    </row>
    <row r="128" spans="2:13" x14ac:dyDescent="0.45">
      <c r="B128" s="149"/>
      <c r="C128" s="144"/>
      <c r="D128" s="70" t="s">
        <v>32</v>
      </c>
      <c r="E128" s="73">
        <v>0</v>
      </c>
      <c r="F128" s="73">
        <v>15</v>
      </c>
      <c r="G128" s="73">
        <v>3</v>
      </c>
      <c r="H128" s="73">
        <v>18</v>
      </c>
      <c r="I128" s="73">
        <v>0</v>
      </c>
      <c r="J128" s="73">
        <v>1</v>
      </c>
      <c r="K128" s="73">
        <v>4</v>
      </c>
      <c r="L128" s="76">
        <v>5</v>
      </c>
      <c r="M128" s="69"/>
    </row>
    <row r="129" spans="2:13" ht="14.25" customHeight="1" x14ac:dyDescent="0.45">
      <c r="B129" s="149"/>
      <c r="C129" s="144" t="s">
        <v>62</v>
      </c>
      <c r="D129" s="70" t="s">
        <v>62</v>
      </c>
      <c r="E129" s="73">
        <v>0</v>
      </c>
      <c r="F129" s="73">
        <v>0</v>
      </c>
      <c r="G129" s="73">
        <v>0</v>
      </c>
      <c r="H129" s="73">
        <v>0</v>
      </c>
      <c r="I129" s="73">
        <v>0</v>
      </c>
      <c r="J129" s="73">
        <v>1</v>
      </c>
      <c r="K129" s="73">
        <v>0</v>
      </c>
      <c r="L129" s="76">
        <v>1</v>
      </c>
      <c r="M129" s="69"/>
    </row>
    <row r="130" spans="2:13" x14ac:dyDescent="0.45">
      <c r="B130" s="149"/>
      <c r="C130" s="144"/>
      <c r="D130" s="70" t="s">
        <v>196</v>
      </c>
      <c r="E130" s="73">
        <v>0</v>
      </c>
      <c r="F130" s="73">
        <v>0</v>
      </c>
      <c r="G130" s="73">
        <v>0</v>
      </c>
      <c r="H130" s="73">
        <v>0</v>
      </c>
      <c r="I130" s="73">
        <v>0</v>
      </c>
      <c r="J130" s="73">
        <v>1</v>
      </c>
      <c r="K130" s="73">
        <v>0</v>
      </c>
      <c r="L130" s="76">
        <v>1</v>
      </c>
      <c r="M130" s="69"/>
    </row>
    <row r="131" spans="2:13" x14ac:dyDescent="0.45">
      <c r="B131" s="149"/>
      <c r="C131" s="144"/>
      <c r="D131" s="70" t="s">
        <v>64</v>
      </c>
      <c r="E131" s="73">
        <v>0</v>
      </c>
      <c r="F131" s="73">
        <v>0</v>
      </c>
      <c r="G131" s="73">
        <v>0</v>
      </c>
      <c r="H131" s="73">
        <v>0</v>
      </c>
      <c r="I131" s="73">
        <v>0</v>
      </c>
      <c r="J131" s="73">
        <v>2</v>
      </c>
      <c r="K131" s="73">
        <v>0</v>
      </c>
      <c r="L131" s="76">
        <v>2</v>
      </c>
      <c r="M131" s="69"/>
    </row>
    <row r="132" spans="2:13" x14ac:dyDescent="0.45">
      <c r="B132" s="149"/>
      <c r="C132" s="144"/>
      <c r="D132" s="70" t="s">
        <v>32</v>
      </c>
      <c r="E132" s="73">
        <v>0</v>
      </c>
      <c r="F132" s="73">
        <v>0</v>
      </c>
      <c r="G132" s="73">
        <v>0</v>
      </c>
      <c r="H132" s="73">
        <v>0</v>
      </c>
      <c r="I132" s="73">
        <v>0</v>
      </c>
      <c r="J132" s="73">
        <v>4</v>
      </c>
      <c r="K132" s="73">
        <v>0</v>
      </c>
      <c r="L132" s="76">
        <v>4</v>
      </c>
      <c r="M132" s="69"/>
    </row>
    <row r="133" spans="2:13" ht="14.25" customHeight="1" x14ac:dyDescent="0.45">
      <c r="B133" s="149"/>
      <c r="C133" s="144" t="s">
        <v>199</v>
      </c>
      <c r="D133" s="70" t="s">
        <v>199</v>
      </c>
      <c r="E133" s="73">
        <v>0</v>
      </c>
      <c r="F133" s="73">
        <v>1</v>
      </c>
      <c r="G133" s="73">
        <v>1</v>
      </c>
      <c r="H133" s="73">
        <v>2</v>
      </c>
      <c r="I133" s="73">
        <v>0</v>
      </c>
      <c r="J133" s="73">
        <v>0</v>
      </c>
      <c r="K133" s="73">
        <v>1</v>
      </c>
      <c r="L133" s="76">
        <v>1</v>
      </c>
      <c r="M133" s="69"/>
    </row>
    <row r="134" spans="2:13" x14ac:dyDescent="0.45">
      <c r="B134" s="149"/>
      <c r="C134" s="144"/>
      <c r="D134" s="70" t="s">
        <v>32</v>
      </c>
      <c r="E134" s="72">
        <v>0</v>
      </c>
      <c r="F134" s="72">
        <v>1</v>
      </c>
      <c r="G134" s="72">
        <v>1</v>
      </c>
      <c r="H134" s="72">
        <v>2</v>
      </c>
      <c r="I134" s="72">
        <v>0</v>
      </c>
      <c r="J134" s="72">
        <v>0</v>
      </c>
      <c r="K134" s="72">
        <v>1</v>
      </c>
      <c r="L134" s="75">
        <v>1</v>
      </c>
      <c r="M134" s="69"/>
    </row>
    <row r="135" spans="2:13" s="7" customFormat="1" ht="13.5" thickBot="1" x14ac:dyDescent="0.45">
      <c r="B135" s="113" t="s">
        <v>288</v>
      </c>
      <c r="C135" s="114"/>
      <c r="D135" s="114"/>
      <c r="E135" s="20">
        <f>SUM(E10:E134)/2</f>
        <v>11</v>
      </c>
      <c r="F135" s="20">
        <f t="shared" ref="F135:L135" si="0">SUM(F10:F134)/2</f>
        <v>70</v>
      </c>
      <c r="G135" s="20">
        <f t="shared" si="0"/>
        <v>105</v>
      </c>
      <c r="H135" s="20">
        <f t="shared" si="0"/>
        <v>186</v>
      </c>
      <c r="I135" s="20">
        <f t="shared" si="0"/>
        <v>4</v>
      </c>
      <c r="J135" s="20">
        <f t="shared" si="0"/>
        <v>74</v>
      </c>
      <c r="K135" s="20">
        <f t="shared" si="0"/>
        <v>43</v>
      </c>
      <c r="L135" s="21">
        <f t="shared" si="0"/>
        <v>121</v>
      </c>
    </row>
    <row r="136" spans="2:13" x14ac:dyDescent="0.45">
      <c r="B136" s="5" t="s">
        <v>295</v>
      </c>
    </row>
  </sheetData>
  <mergeCells count="40">
    <mergeCell ref="E8:H8"/>
    <mergeCell ref="I8:L8"/>
    <mergeCell ref="D8:D9"/>
    <mergeCell ref="B1:L1"/>
    <mergeCell ref="B2:L2"/>
    <mergeCell ref="B3:L3"/>
    <mergeCell ref="C42:C47"/>
    <mergeCell ref="C48:C51"/>
    <mergeCell ref="C52:C53"/>
    <mergeCell ref="C21:C28"/>
    <mergeCell ref="C29:C37"/>
    <mergeCell ref="C38:C41"/>
    <mergeCell ref="C69:C70"/>
    <mergeCell ref="B71:B134"/>
    <mergeCell ref="C71:C73"/>
    <mergeCell ref="C74:C78"/>
    <mergeCell ref="C54:C61"/>
    <mergeCell ref="C62:C64"/>
    <mergeCell ref="C65:C66"/>
    <mergeCell ref="B10:B70"/>
    <mergeCell ref="C10:C12"/>
    <mergeCell ref="C13:C15"/>
    <mergeCell ref="C16:C17"/>
    <mergeCell ref="C18:C20"/>
    <mergeCell ref="B135:D135"/>
    <mergeCell ref="B6:L7"/>
    <mergeCell ref="C129:C132"/>
    <mergeCell ref="C133:C134"/>
    <mergeCell ref="B8:B9"/>
    <mergeCell ref="C8:C9"/>
    <mergeCell ref="C114:C116"/>
    <mergeCell ref="C117:C121"/>
    <mergeCell ref="C122:C128"/>
    <mergeCell ref="C100:C104"/>
    <mergeCell ref="C105:C111"/>
    <mergeCell ref="C112:C113"/>
    <mergeCell ref="C79:C84"/>
    <mergeCell ref="C85:C89"/>
    <mergeCell ref="C90:C99"/>
    <mergeCell ref="C67:C6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showGridLines="0" workbookViewId="0">
      <selection activeCell="I17" sqref="I17"/>
    </sheetView>
  </sheetViews>
  <sheetFormatPr baseColWidth="10" defaultRowHeight="14.25" x14ac:dyDescent="0.45"/>
  <cols>
    <col min="1" max="1" width="13.19921875" style="2" customWidth="1"/>
    <col min="2" max="2" width="10.6640625" style="2"/>
    <col min="3" max="3" width="71.73046875" style="2" customWidth="1"/>
    <col min="4" max="16384" width="10.6640625" style="2"/>
  </cols>
  <sheetData>
    <row r="1" spans="2:5" ht="28.5" x14ac:dyDescent="0.85">
      <c r="B1" s="171" t="s">
        <v>268</v>
      </c>
      <c r="C1" s="171"/>
      <c r="D1" s="171"/>
      <c r="E1" s="171"/>
    </row>
    <row r="2" spans="2:5" ht="18" x14ac:dyDescent="0.55000000000000004">
      <c r="B2" s="172" t="s">
        <v>269</v>
      </c>
      <c r="C2" s="172"/>
      <c r="D2" s="172"/>
      <c r="E2" s="172"/>
    </row>
    <row r="3" spans="2:5" ht="18" x14ac:dyDescent="0.55000000000000004">
      <c r="B3" s="172" t="s">
        <v>270</v>
      </c>
      <c r="C3" s="172"/>
      <c r="D3" s="172"/>
      <c r="E3" s="172"/>
    </row>
    <row r="5" spans="2:5" x14ac:dyDescent="0.45">
      <c r="B5" s="153" t="s">
        <v>305</v>
      </c>
      <c r="C5" s="153"/>
      <c r="D5" s="153"/>
      <c r="E5" s="153"/>
    </row>
    <row r="6" spans="2:5" ht="14.65" thickBot="1" x14ac:dyDescent="0.5">
      <c r="B6" s="154"/>
      <c r="C6" s="154"/>
      <c r="D6" s="154"/>
      <c r="E6" s="154"/>
    </row>
    <row r="7" spans="2:5" x14ac:dyDescent="0.45">
      <c r="B7" s="155" t="s">
        <v>244</v>
      </c>
      <c r="C7" s="157" t="s">
        <v>88</v>
      </c>
      <c r="D7" s="157" t="s">
        <v>86</v>
      </c>
      <c r="E7" s="159" t="s">
        <v>0</v>
      </c>
    </row>
    <row r="8" spans="2:5" x14ac:dyDescent="0.45">
      <c r="B8" s="156"/>
      <c r="C8" s="158"/>
      <c r="D8" s="158"/>
      <c r="E8" s="160"/>
    </row>
    <row r="9" spans="2:5" x14ac:dyDescent="0.45">
      <c r="B9" s="79">
        <v>1</v>
      </c>
      <c r="C9" s="80" t="s">
        <v>245</v>
      </c>
      <c r="D9" s="81">
        <v>6917</v>
      </c>
      <c r="E9" s="82">
        <v>8189</v>
      </c>
    </row>
    <row r="10" spans="2:5" x14ac:dyDescent="0.45">
      <c r="B10" s="79">
        <v>2</v>
      </c>
      <c r="C10" s="80" t="s">
        <v>246</v>
      </c>
      <c r="D10" s="81">
        <v>3544</v>
      </c>
      <c r="E10" s="82">
        <v>5131</v>
      </c>
    </row>
    <row r="11" spans="2:5" x14ac:dyDescent="0.45">
      <c r="B11" s="79">
        <v>3</v>
      </c>
      <c r="C11" s="80" t="s">
        <v>247</v>
      </c>
      <c r="D11" s="81">
        <v>3877</v>
      </c>
      <c r="E11" s="82">
        <v>4698</v>
      </c>
    </row>
    <row r="12" spans="2:5" x14ac:dyDescent="0.45">
      <c r="B12" s="79">
        <v>4</v>
      </c>
      <c r="C12" s="80" t="s">
        <v>248</v>
      </c>
      <c r="D12" s="81">
        <v>3293</v>
      </c>
      <c r="E12" s="82">
        <v>4120</v>
      </c>
    </row>
    <row r="13" spans="2:5" x14ac:dyDescent="0.45">
      <c r="B13" s="79">
        <v>5</v>
      </c>
      <c r="C13" s="80" t="s">
        <v>251</v>
      </c>
      <c r="D13" s="81">
        <v>1590</v>
      </c>
      <c r="E13" s="82">
        <v>2517</v>
      </c>
    </row>
    <row r="14" spans="2:5" x14ac:dyDescent="0.45">
      <c r="B14" s="79">
        <v>6</v>
      </c>
      <c r="C14" s="80" t="s">
        <v>250</v>
      </c>
      <c r="D14" s="81">
        <v>2251</v>
      </c>
      <c r="E14" s="82">
        <v>2442</v>
      </c>
    </row>
    <row r="15" spans="2:5" x14ac:dyDescent="0.45">
      <c r="B15" s="79">
        <v>7</v>
      </c>
      <c r="C15" s="80" t="s">
        <v>249</v>
      </c>
      <c r="D15" s="81">
        <v>1325</v>
      </c>
      <c r="E15" s="82">
        <v>1981</v>
      </c>
    </row>
    <row r="16" spans="2:5" x14ac:dyDescent="0.45">
      <c r="B16" s="79">
        <v>8</v>
      </c>
      <c r="C16" s="80" t="s">
        <v>252</v>
      </c>
      <c r="D16" s="81">
        <v>1695</v>
      </c>
      <c r="E16" s="82">
        <v>1892</v>
      </c>
    </row>
    <row r="17" spans="2:5" x14ac:dyDescent="0.45">
      <c r="B17" s="79">
        <v>9</v>
      </c>
      <c r="C17" s="80" t="s">
        <v>266</v>
      </c>
      <c r="D17" s="81">
        <v>37</v>
      </c>
      <c r="E17" s="82">
        <v>1640</v>
      </c>
    </row>
    <row r="18" spans="2:5" x14ac:dyDescent="0.45">
      <c r="B18" s="79">
        <v>10</v>
      </c>
      <c r="C18" s="80" t="s">
        <v>253</v>
      </c>
      <c r="D18" s="81">
        <v>1463</v>
      </c>
      <c r="E18" s="82">
        <v>1448</v>
      </c>
    </row>
    <row r="19" spans="2:5" x14ac:dyDescent="0.45">
      <c r="B19" s="79">
        <v>11</v>
      </c>
      <c r="C19" s="80" t="s">
        <v>256</v>
      </c>
      <c r="D19" s="81">
        <v>1650</v>
      </c>
      <c r="E19" s="82">
        <v>1197</v>
      </c>
    </row>
    <row r="20" spans="2:5" x14ac:dyDescent="0.45">
      <c r="B20" s="79">
        <v>12</v>
      </c>
      <c r="C20" s="80" t="s">
        <v>254</v>
      </c>
      <c r="D20" s="81">
        <v>818</v>
      </c>
      <c r="E20" s="82">
        <v>1157</v>
      </c>
    </row>
    <row r="21" spans="2:5" x14ac:dyDescent="0.45">
      <c r="B21" s="79">
        <v>13</v>
      </c>
      <c r="C21" s="80" t="s">
        <v>257</v>
      </c>
      <c r="D21" s="81">
        <v>1000</v>
      </c>
      <c r="E21" s="82">
        <v>1114</v>
      </c>
    </row>
    <row r="22" spans="2:5" x14ac:dyDescent="0.45">
      <c r="B22" s="79">
        <v>14</v>
      </c>
      <c r="C22" s="80" t="s">
        <v>255</v>
      </c>
      <c r="D22" s="81">
        <v>751</v>
      </c>
      <c r="E22" s="82">
        <v>1024</v>
      </c>
    </row>
    <row r="23" spans="2:5" x14ac:dyDescent="0.45">
      <c r="B23" s="79">
        <v>15</v>
      </c>
      <c r="C23" s="80" t="s">
        <v>258</v>
      </c>
      <c r="D23" s="81">
        <v>840</v>
      </c>
      <c r="E23" s="82">
        <v>958</v>
      </c>
    </row>
    <row r="24" spans="2:5" x14ac:dyDescent="0.45">
      <c r="B24" s="79">
        <v>16</v>
      </c>
      <c r="C24" s="80" t="s">
        <v>203</v>
      </c>
      <c r="D24" s="81">
        <v>426</v>
      </c>
      <c r="E24" s="82">
        <v>928</v>
      </c>
    </row>
    <row r="25" spans="2:5" x14ac:dyDescent="0.45">
      <c r="B25" s="79">
        <v>17</v>
      </c>
      <c r="C25" s="80" t="s">
        <v>260</v>
      </c>
      <c r="D25" s="81">
        <v>969</v>
      </c>
      <c r="E25" s="82">
        <v>811</v>
      </c>
    </row>
    <row r="26" spans="2:5" x14ac:dyDescent="0.45">
      <c r="B26" s="79">
        <v>18</v>
      </c>
      <c r="C26" s="80" t="s">
        <v>267</v>
      </c>
      <c r="D26" s="81">
        <v>580</v>
      </c>
      <c r="E26" s="82">
        <v>773</v>
      </c>
    </row>
    <row r="27" spans="2:5" x14ac:dyDescent="0.45">
      <c r="B27" s="79">
        <v>19</v>
      </c>
      <c r="C27" s="80" t="s">
        <v>263</v>
      </c>
      <c r="D27" s="81">
        <v>457</v>
      </c>
      <c r="E27" s="82">
        <v>718</v>
      </c>
    </row>
    <row r="28" spans="2:5" x14ac:dyDescent="0.45">
      <c r="B28" s="79">
        <v>20</v>
      </c>
      <c r="C28" s="80" t="s">
        <v>261</v>
      </c>
      <c r="D28" s="81">
        <v>792</v>
      </c>
      <c r="E28" s="82">
        <v>715</v>
      </c>
    </row>
    <row r="29" spans="2:5" x14ac:dyDescent="0.45">
      <c r="B29" s="161" t="s">
        <v>264</v>
      </c>
      <c r="C29" s="162"/>
      <c r="D29" s="83">
        <f>SUM(D9:D28)</f>
        <v>34275</v>
      </c>
      <c r="E29" s="84">
        <f>SUM(E9:E28)</f>
        <v>43453</v>
      </c>
    </row>
    <row r="30" spans="2:5" x14ac:dyDescent="0.45">
      <c r="B30" s="161" t="s">
        <v>265</v>
      </c>
      <c r="C30" s="162"/>
      <c r="D30" s="85">
        <f>D31-D29</f>
        <v>15595</v>
      </c>
      <c r="E30" s="86">
        <f>E31-E29</f>
        <v>17625</v>
      </c>
    </row>
    <row r="31" spans="2:5" ht="14.65" thickBot="1" x14ac:dyDescent="0.5">
      <c r="B31" s="151" t="s">
        <v>311</v>
      </c>
      <c r="C31" s="152"/>
      <c r="D31" s="87">
        <v>49870</v>
      </c>
      <c r="E31" s="88">
        <v>61078</v>
      </c>
    </row>
    <row r="32" spans="2:5" x14ac:dyDescent="0.45">
      <c r="B32" s="5" t="s">
        <v>295</v>
      </c>
    </row>
  </sheetData>
  <mergeCells count="11">
    <mergeCell ref="B1:E1"/>
    <mergeCell ref="B2:E2"/>
    <mergeCell ref="B3:E3"/>
    <mergeCell ref="B31:C31"/>
    <mergeCell ref="B5:E6"/>
    <mergeCell ref="B7:B8"/>
    <mergeCell ref="C7:C8"/>
    <mergeCell ref="D7:D8"/>
    <mergeCell ref="E7:E8"/>
    <mergeCell ref="B29:C29"/>
    <mergeCell ref="B30:C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6"/>
  <sheetViews>
    <sheetView showGridLines="0" workbookViewId="0">
      <selection activeCell="H27" sqref="H27"/>
    </sheetView>
  </sheetViews>
  <sheetFormatPr baseColWidth="10" defaultColWidth="10.73046875" defaultRowHeight="14.25" x14ac:dyDescent="0.45"/>
  <cols>
    <col min="1" max="1" width="15.59765625" style="1" customWidth="1"/>
    <col min="2" max="2" width="3.3984375" style="1" customWidth="1"/>
    <col min="3" max="3" width="77.265625" style="1" customWidth="1"/>
    <col min="4" max="5" width="10.73046875" style="100"/>
    <col min="6" max="16384" width="10.73046875" style="1"/>
  </cols>
  <sheetData>
    <row r="1" spans="2:11" ht="28.5" x14ac:dyDescent="0.85">
      <c r="B1" s="171" t="s">
        <v>268</v>
      </c>
      <c r="C1" s="171"/>
      <c r="D1" s="171"/>
      <c r="E1" s="171"/>
    </row>
    <row r="2" spans="2:11" ht="18" x14ac:dyDescent="0.55000000000000004">
      <c r="B2" s="172" t="s">
        <v>269</v>
      </c>
      <c r="C2" s="172"/>
      <c r="D2" s="172"/>
      <c r="E2" s="172"/>
    </row>
    <row r="3" spans="2:11" ht="18" x14ac:dyDescent="0.55000000000000004">
      <c r="B3" s="172" t="s">
        <v>270</v>
      </c>
      <c r="C3" s="172"/>
      <c r="D3" s="172"/>
      <c r="E3" s="172"/>
    </row>
    <row r="4" spans="2:11" x14ac:dyDescent="0.45">
      <c r="D4" s="1"/>
      <c r="E4" s="1"/>
      <c r="H4" s="169"/>
      <c r="I4" s="169"/>
      <c r="J4" s="169"/>
      <c r="K4" s="169"/>
    </row>
    <row r="5" spans="2:11" x14ac:dyDescent="0.45">
      <c r="B5" s="170" t="s">
        <v>306</v>
      </c>
      <c r="C5" s="170"/>
      <c r="D5" s="170"/>
      <c r="E5" s="170"/>
      <c r="H5" s="169"/>
      <c r="I5" s="169"/>
      <c r="J5" s="169"/>
      <c r="K5" s="169"/>
    </row>
    <row r="6" spans="2:11" ht="14.65" thickBot="1" x14ac:dyDescent="0.5">
      <c r="B6" s="170"/>
      <c r="C6" s="170"/>
      <c r="D6" s="170"/>
      <c r="E6" s="170"/>
    </row>
    <row r="7" spans="2:11" x14ac:dyDescent="0.45">
      <c r="B7" s="155" t="s">
        <v>244</v>
      </c>
      <c r="C7" s="166" t="s">
        <v>88</v>
      </c>
      <c r="D7" s="166" t="s">
        <v>66</v>
      </c>
      <c r="E7" s="168"/>
      <c r="F7" s="89"/>
    </row>
    <row r="8" spans="2:11" x14ac:dyDescent="0.45">
      <c r="B8" s="156"/>
      <c r="C8" s="167"/>
      <c r="D8" s="90" t="s">
        <v>86</v>
      </c>
      <c r="E8" s="91" t="s">
        <v>0</v>
      </c>
      <c r="F8" s="89"/>
    </row>
    <row r="9" spans="2:11" x14ac:dyDescent="0.45">
      <c r="B9" s="79">
        <v>1</v>
      </c>
      <c r="C9" s="92" t="s">
        <v>245</v>
      </c>
      <c r="D9" s="93">
        <v>222</v>
      </c>
      <c r="E9" s="94">
        <v>197</v>
      </c>
      <c r="F9" s="89"/>
    </row>
    <row r="10" spans="2:11" x14ac:dyDescent="0.45">
      <c r="B10" s="79">
        <v>2</v>
      </c>
      <c r="C10" s="92" t="s">
        <v>247</v>
      </c>
      <c r="D10" s="93">
        <v>96</v>
      </c>
      <c r="E10" s="94">
        <v>127</v>
      </c>
      <c r="F10" s="89"/>
    </row>
    <row r="11" spans="2:11" x14ac:dyDescent="0.45">
      <c r="B11" s="79">
        <v>3</v>
      </c>
      <c r="C11" s="92" t="s">
        <v>248</v>
      </c>
      <c r="D11" s="93">
        <v>70</v>
      </c>
      <c r="E11" s="94">
        <v>89</v>
      </c>
      <c r="F11" s="89"/>
    </row>
    <row r="12" spans="2:11" x14ac:dyDescent="0.45">
      <c r="B12" s="79">
        <v>4</v>
      </c>
      <c r="C12" s="92" t="s">
        <v>250</v>
      </c>
      <c r="D12" s="93">
        <v>79</v>
      </c>
      <c r="E12" s="94">
        <v>77</v>
      </c>
      <c r="F12" s="89"/>
    </row>
    <row r="13" spans="2:11" x14ac:dyDescent="0.45">
      <c r="B13" s="79">
        <v>5</v>
      </c>
      <c r="C13" s="92" t="s">
        <v>246</v>
      </c>
      <c r="D13" s="93">
        <v>46</v>
      </c>
      <c r="E13" s="94">
        <v>66</v>
      </c>
      <c r="F13" s="89"/>
    </row>
    <row r="14" spans="2:11" x14ac:dyDescent="0.45">
      <c r="B14" s="79">
        <v>6</v>
      </c>
      <c r="C14" s="92" t="s">
        <v>266</v>
      </c>
      <c r="D14" s="93">
        <v>0</v>
      </c>
      <c r="E14" s="94">
        <v>64</v>
      </c>
      <c r="F14" s="89"/>
    </row>
    <row r="15" spans="2:11" x14ac:dyDescent="0.45">
      <c r="B15" s="79">
        <v>7</v>
      </c>
      <c r="C15" s="92" t="s">
        <v>249</v>
      </c>
      <c r="D15" s="93">
        <v>38</v>
      </c>
      <c r="E15" s="94">
        <v>58</v>
      </c>
      <c r="F15" s="89"/>
    </row>
    <row r="16" spans="2:11" x14ac:dyDescent="0.45">
      <c r="B16" s="79">
        <v>8</v>
      </c>
      <c r="C16" s="92" t="s">
        <v>251</v>
      </c>
      <c r="D16" s="93">
        <v>28</v>
      </c>
      <c r="E16" s="94">
        <v>45</v>
      </c>
      <c r="F16" s="89"/>
    </row>
    <row r="17" spans="2:6" x14ac:dyDescent="0.45">
      <c r="B17" s="79">
        <v>9</v>
      </c>
      <c r="C17" s="92" t="s">
        <v>252</v>
      </c>
      <c r="D17" s="93">
        <v>32</v>
      </c>
      <c r="E17" s="94">
        <v>42</v>
      </c>
      <c r="F17" s="89"/>
    </row>
    <row r="18" spans="2:6" x14ac:dyDescent="0.45">
      <c r="B18" s="79">
        <v>10</v>
      </c>
      <c r="C18" s="92" t="s">
        <v>253</v>
      </c>
      <c r="D18" s="93">
        <v>23</v>
      </c>
      <c r="E18" s="94">
        <v>27</v>
      </c>
      <c r="F18" s="89"/>
    </row>
    <row r="19" spans="2:6" x14ac:dyDescent="0.45">
      <c r="B19" s="79">
        <v>11</v>
      </c>
      <c r="C19" s="92" t="s">
        <v>203</v>
      </c>
      <c r="D19" s="93">
        <v>18</v>
      </c>
      <c r="E19" s="94">
        <v>27</v>
      </c>
      <c r="F19" s="89"/>
    </row>
    <row r="20" spans="2:6" x14ac:dyDescent="0.45">
      <c r="B20" s="79">
        <v>12</v>
      </c>
      <c r="C20" s="92" t="s">
        <v>263</v>
      </c>
      <c r="D20" s="93">
        <v>15</v>
      </c>
      <c r="E20" s="94">
        <v>26</v>
      </c>
      <c r="F20" s="89"/>
    </row>
    <row r="21" spans="2:6" x14ac:dyDescent="0.45">
      <c r="B21" s="79">
        <v>13</v>
      </c>
      <c r="C21" s="92" t="s">
        <v>271</v>
      </c>
      <c r="D21" s="93">
        <v>19</v>
      </c>
      <c r="E21" s="94">
        <v>25</v>
      </c>
      <c r="F21" s="89"/>
    </row>
    <row r="22" spans="2:6" x14ac:dyDescent="0.45">
      <c r="B22" s="79">
        <v>14</v>
      </c>
      <c r="C22" s="92" t="s">
        <v>256</v>
      </c>
      <c r="D22" s="93">
        <v>28</v>
      </c>
      <c r="E22" s="94">
        <v>23</v>
      </c>
      <c r="F22" s="89"/>
    </row>
    <row r="23" spans="2:6" x14ac:dyDescent="0.45">
      <c r="B23" s="79">
        <v>15</v>
      </c>
      <c r="C23" s="92" t="s">
        <v>272</v>
      </c>
      <c r="D23" s="93">
        <v>11</v>
      </c>
      <c r="E23" s="94">
        <v>23</v>
      </c>
      <c r="F23" s="89"/>
    </row>
    <row r="24" spans="2:6" x14ac:dyDescent="0.45">
      <c r="B24" s="79">
        <v>16</v>
      </c>
      <c r="C24" s="92" t="s">
        <v>261</v>
      </c>
      <c r="D24" s="93">
        <v>18</v>
      </c>
      <c r="E24" s="94">
        <v>19</v>
      </c>
      <c r="F24" s="89"/>
    </row>
    <row r="25" spans="2:6" x14ac:dyDescent="0.45">
      <c r="B25" s="79">
        <v>17</v>
      </c>
      <c r="C25" s="92" t="s">
        <v>254</v>
      </c>
      <c r="D25" s="93">
        <v>14</v>
      </c>
      <c r="E25" s="94">
        <v>19</v>
      </c>
      <c r="F25" s="89"/>
    </row>
    <row r="26" spans="2:6" x14ac:dyDescent="0.45">
      <c r="B26" s="79">
        <v>18</v>
      </c>
      <c r="C26" s="92" t="s">
        <v>281</v>
      </c>
      <c r="D26" s="93">
        <v>12</v>
      </c>
      <c r="E26" s="94">
        <v>19</v>
      </c>
      <c r="F26" s="89"/>
    </row>
    <row r="27" spans="2:6" x14ac:dyDescent="0.45">
      <c r="B27" s="79">
        <v>19</v>
      </c>
      <c r="C27" s="92" t="s">
        <v>258</v>
      </c>
      <c r="D27" s="93">
        <v>13</v>
      </c>
      <c r="E27" s="94">
        <v>18</v>
      </c>
      <c r="F27" s="89"/>
    </row>
    <row r="28" spans="2:6" x14ac:dyDescent="0.45">
      <c r="B28" s="79">
        <v>20</v>
      </c>
      <c r="C28" s="92" t="s">
        <v>273</v>
      </c>
      <c r="D28" s="93">
        <v>10</v>
      </c>
      <c r="E28" s="94">
        <v>18</v>
      </c>
      <c r="F28" s="89"/>
    </row>
    <row r="29" spans="2:6" x14ac:dyDescent="0.45">
      <c r="B29" s="161" t="s">
        <v>264</v>
      </c>
      <c r="C29" s="162"/>
      <c r="D29" s="95">
        <f>SUM(D9:D28)</f>
        <v>792</v>
      </c>
      <c r="E29" s="96">
        <f>SUM(E9:E28)</f>
        <v>1009</v>
      </c>
      <c r="F29" s="89"/>
    </row>
    <row r="30" spans="2:6" x14ac:dyDescent="0.45">
      <c r="B30" s="161" t="s">
        <v>265</v>
      </c>
      <c r="C30" s="162"/>
      <c r="D30" s="95">
        <f>D31-D29</f>
        <v>303</v>
      </c>
      <c r="E30" s="96">
        <f>E31-E29</f>
        <v>346</v>
      </c>
      <c r="F30" s="89"/>
    </row>
    <row r="31" spans="2:6" ht="16.149999999999999" thickBot="1" x14ac:dyDescent="0.5">
      <c r="B31" s="163" t="s">
        <v>311</v>
      </c>
      <c r="C31" s="164"/>
      <c r="D31" s="97">
        <v>1095</v>
      </c>
      <c r="E31" s="98">
        <v>1355</v>
      </c>
      <c r="F31" s="89"/>
    </row>
    <row r="32" spans="2:6" x14ac:dyDescent="0.45">
      <c r="B32" s="4" t="s">
        <v>295</v>
      </c>
      <c r="D32" s="1"/>
      <c r="E32" s="1"/>
      <c r="F32" s="89"/>
    </row>
    <row r="33" spans="2:6" x14ac:dyDescent="0.45">
      <c r="C33" s="89"/>
      <c r="D33" s="99"/>
      <c r="E33" s="99"/>
      <c r="F33" s="89"/>
    </row>
    <row r="34" spans="2:6" x14ac:dyDescent="0.45">
      <c r="C34" s="89"/>
      <c r="D34" s="99"/>
      <c r="E34" s="99"/>
      <c r="F34" s="89"/>
    </row>
    <row r="35" spans="2:6" x14ac:dyDescent="0.45">
      <c r="C35" s="89"/>
      <c r="D35" s="99"/>
      <c r="E35" s="99"/>
      <c r="F35" s="89"/>
    </row>
    <row r="36" spans="2:6" x14ac:dyDescent="0.45">
      <c r="B36" s="165" t="s">
        <v>307</v>
      </c>
      <c r="C36" s="165"/>
      <c r="D36" s="165"/>
      <c r="E36" s="165"/>
      <c r="F36" s="89"/>
    </row>
    <row r="37" spans="2:6" ht="14.65" thickBot="1" x14ac:dyDescent="0.5">
      <c r="B37" s="165"/>
      <c r="C37" s="165"/>
      <c r="D37" s="165"/>
      <c r="E37" s="165"/>
      <c r="F37" s="89"/>
    </row>
    <row r="38" spans="2:6" x14ac:dyDescent="0.45">
      <c r="B38" s="155" t="s">
        <v>244</v>
      </c>
      <c r="C38" s="166" t="s">
        <v>88</v>
      </c>
      <c r="D38" s="166" t="s">
        <v>44</v>
      </c>
      <c r="E38" s="168"/>
      <c r="F38" s="89"/>
    </row>
    <row r="39" spans="2:6" x14ac:dyDescent="0.45">
      <c r="B39" s="156"/>
      <c r="C39" s="167"/>
      <c r="D39" s="90" t="s">
        <v>86</v>
      </c>
      <c r="E39" s="91" t="s">
        <v>0</v>
      </c>
      <c r="F39" s="89"/>
    </row>
    <row r="40" spans="2:6" x14ac:dyDescent="0.45">
      <c r="B40" s="79">
        <v>1</v>
      </c>
      <c r="C40" s="92" t="s">
        <v>246</v>
      </c>
      <c r="D40" s="93">
        <v>1006</v>
      </c>
      <c r="E40" s="94">
        <v>1185</v>
      </c>
      <c r="F40" s="89"/>
    </row>
    <row r="41" spans="2:6" x14ac:dyDescent="0.45">
      <c r="B41" s="79">
        <v>2</v>
      </c>
      <c r="C41" s="92" t="s">
        <v>245</v>
      </c>
      <c r="D41" s="93">
        <v>679</v>
      </c>
      <c r="E41" s="94">
        <v>798</v>
      </c>
      <c r="F41" s="89"/>
    </row>
    <row r="42" spans="2:6" x14ac:dyDescent="0.45">
      <c r="B42" s="79">
        <v>3</v>
      </c>
      <c r="C42" s="92" t="s">
        <v>248</v>
      </c>
      <c r="D42" s="93">
        <v>657</v>
      </c>
      <c r="E42" s="94">
        <v>705</v>
      </c>
      <c r="F42" s="89"/>
    </row>
    <row r="43" spans="2:6" x14ac:dyDescent="0.45">
      <c r="B43" s="79">
        <v>4</v>
      </c>
      <c r="C43" s="92" t="s">
        <v>266</v>
      </c>
      <c r="D43" s="93">
        <v>13</v>
      </c>
      <c r="E43" s="94">
        <v>606</v>
      </c>
      <c r="F43" s="89"/>
    </row>
    <row r="44" spans="2:6" x14ac:dyDescent="0.45">
      <c r="B44" s="79">
        <v>5</v>
      </c>
      <c r="C44" s="92" t="s">
        <v>249</v>
      </c>
      <c r="D44" s="93">
        <v>353</v>
      </c>
      <c r="E44" s="94">
        <v>580</v>
      </c>
      <c r="F44" s="89"/>
    </row>
    <row r="45" spans="2:6" x14ac:dyDescent="0.45">
      <c r="B45" s="79">
        <v>6</v>
      </c>
      <c r="C45" s="92" t="s">
        <v>247</v>
      </c>
      <c r="D45" s="93">
        <v>333</v>
      </c>
      <c r="E45" s="94">
        <v>530</v>
      </c>
      <c r="F45" s="89"/>
    </row>
    <row r="46" spans="2:6" x14ac:dyDescent="0.45">
      <c r="B46" s="79">
        <v>7</v>
      </c>
      <c r="C46" s="92" t="s">
        <v>250</v>
      </c>
      <c r="D46" s="93">
        <v>356</v>
      </c>
      <c r="E46" s="94">
        <v>368</v>
      </c>
      <c r="F46" s="89"/>
    </row>
    <row r="47" spans="2:6" x14ac:dyDescent="0.45">
      <c r="B47" s="79">
        <v>8</v>
      </c>
      <c r="C47" s="92" t="s">
        <v>251</v>
      </c>
      <c r="D47" s="93">
        <v>177</v>
      </c>
      <c r="E47" s="94">
        <v>348</v>
      </c>
      <c r="F47" s="89"/>
    </row>
    <row r="48" spans="2:6" x14ac:dyDescent="0.45">
      <c r="B48" s="79">
        <v>9</v>
      </c>
      <c r="C48" s="92" t="s">
        <v>257</v>
      </c>
      <c r="D48" s="93">
        <v>224</v>
      </c>
      <c r="E48" s="94">
        <v>280</v>
      </c>
      <c r="F48" s="89"/>
    </row>
    <row r="49" spans="2:6" x14ac:dyDescent="0.45">
      <c r="B49" s="79">
        <v>10</v>
      </c>
      <c r="C49" s="92" t="s">
        <v>252</v>
      </c>
      <c r="D49" s="93">
        <v>266</v>
      </c>
      <c r="E49" s="94">
        <v>243</v>
      </c>
      <c r="F49" s="89"/>
    </row>
    <row r="50" spans="2:6" x14ac:dyDescent="0.45">
      <c r="B50" s="79">
        <v>11</v>
      </c>
      <c r="C50" s="92" t="s">
        <v>276</v>
      </c>
      <c r="D50" s="93">
        <v>33</v>
      </c>
      <c r="E50" s="94">
        <v>161</v>
      </c>
      <c r="F50" s="89"/>
    </row>
    <row r="51" spans="2:6" x14ac:dyDescent="0.45">
      <c r="B51" s="79">
        <v>12</v>
      </c>
      <c r="C51" s="92" t="s">
        <v>254</v>
      </c>
      <c r="D51" s="93">
        <v>113</v>
      </c>
      <c r="E51" s="94">
        <v>146</v>
      </c>
      <c r="F51" s="89"/>
    </row>
    <row r="52" spans="2:6" x14ac:dyDescent="0.45">
      <c r="B52" s="79">
        <v>13</v>
      </c>
      <c r="C52" s="92" t="s">
        <v>253</v>
      </c>
      <c r="D52" s="93">
        <v>145</v>
      </c>
      <c r="E52" s="94">
        <v>124</v>
      </c>
      <c r="F52" s="89"/>
    </row>
    <row r="53" spans="2:6" x14ac:dyDescent="0.45">
      <c r="B53" s="79">
        <v>14</v>
      </c>
      <c r="C53" s="92" t="s">
        <v>272</v>
      </c>
      <c r="D53" s="93">
        <v>67</v>
      </c>
      <c r="E53" s="94">
        <v>108</v>
      </c>
      <c r="F53" s="89"/>
    </row>
    <row r="54" spans="2:6" x14ac:dyDescent="0.45">
      <c r="B54" s="79">
        <v>15</v>
      </c>
      <c r="C54" s="92" t="s">
        <v>256</v>
      </c>
      <c r="D54" s="93">
        <v>109</v>
      </c>
      <c r="E54" s="94">
        <v>92</v>
      </c>
      <c r="F54" s="89"/>
    </row>
    <row r="55" spans="2:6" x14ac:dyDescent="0.45">
      <c r="B55" s="79">
        <v>16</v>
      </c>
      <c r="C55" s="92" t="s">
        <v>203</v>
      </c>
      <c r="D55" s="93">
        <v>19</v>
      </c>
      <c r="E55" s="94">
        <v>92</v>
      </c>
      <c r="F55" s="89"/>
    </row>
    <row r="56" spans="2:6" x14ac:dyDescent="0.45">
      <c r="B56" s="79">
        <v>17</v>
      </c>
      <c r="C56" s="92" t="s">
        <v>275</v>
      </c>
      <c r="D56" s="93">
        <v>131</v>
      </c>
      <c r="E56" s="94">
        <v>87</v>
      </c>
      <c r="F56" s="89"/>
    </row>
    <row r="57" spans="2:6" x14ac:dyDescent="0.45">
      <c r="B57" s="79">
        <v>18</v>
      </c>
      <c r="C57" s="92" t="s">
        <v>274</v>
      </c>
      <c r="D57" s="93">
        <v>74</v>
      </c>
      <c r="E57" s="94">
        <v>84</v>
      </c>
      <c r="F57" s="89"/>
    </row>
    <row r="58" spans="2:6" x14ac:dyDescent="0.45">
      <c r="B58" s="79">
        <v>19</v>
      </c>
      <c r="C58" s="92" t="s">
        <v>262</v>
      </c>
      <c r="D58" s="93">
        <v>92</v>
      </c>
      <c r="E58" s="94">
        <v>73</v>
      </c>
      <c r="F58" s="89"/>
    </row>
    <row r="59" spans="2:6" x14ac:dyDescent="0.45">
      <c r="B59" s="79">
        <v>20</v>
      </c>
      <c r="C59" s="92" t="s">
        <v>277</v>
      </c>
      <c r="D59" s="93">
        <v>52</v>
      </c>
      <c r="E59" s="94">
        <v>73</v>
      </c>
      <c r="F59" s="89"/>
    </row>
    <row r="60" spans="2:6" x14ac:dyDescent="0.45">
      <c r="B60" s="161" t="s">
        <v>264</v>
      </c>
      <c r="C60" s="162"/>
      <c r="D60" s="95">
        <f>SUM(D40:D59)</f>
        <v>4899</v>
      </c>
      <c r="E60" s="96">
        <f>SUM(E40:E59)</f>
        <v>6683</v>
      </c>
      <c r="F60" s="89"/>
    </row>
    <row r="61" spans="2:6" x14ac:dyDescent="0.45">
      <c r="B61" s="161" t="s">
        <v>265</v>
      </c>
      <c r="C61" s="162"/>
      <c r="D61" s="95">
        <f>D62-D60</f>
        <v>2058</v>
      </c>
      <c r="E61" s="96">
        <f>E62-E60</f>
        <v>2290</v>
      </c>
      <c r="F61" s="89"/>
    </row>
    <row r="62" spans="2:6" ht="16.149999999999999" thickBot="1" x14ac:dyDescent="0.5">
      <c r="B62" s="163" t="s">
        <v>311</v>
      </c>
      <c r="C62" s="164"/>
      <c r="D62" s="97">
        <v>6957</v>
      </c>
      <c r="E62" s="98">
        <v>8973</v>
      </c>
      <c r="F62" s="89"/>
    </row>
    <row r="63" spans="2:6" x14ac:dyDescent="0.45">
      <c r="B63" s="4" t="s">
        <v>295</v>
      </c>
      <c r="D63" s="1"/>
      <c r="E63" s="1"/>
      <c r="F63" s="89"/>
    </row>
    <row r="64" spans="2:6" x14ac:dyDescent="0.45">
      <c r="B64" s="5"/>
      <c r="D64" s="1"/>
      <c r="E64" s="1"/>
      <c r="F64" s="89"/>
    </row>
    <row r="65" spans="2:6" x14ac:dyDescent="0.45">
      <c r="C65" s="89"/>
      <c r="D65" s="99"/>
      <c r="E65" s="99"/>
      <c r="F65" s="89"/>
    </row>
    <row r="66" spans="2:6" x14ac:dyDescent="0.45">
      <c r="B66" s="165" t="s">
        <v>308</v>
      </c>
      <c r="C66" s="165"/>
      <c r="D66" s="165"/>
      <c r="E66" s="165"/>
      <c r="F66" s="89"/>
    </row>
    <row r="67" spans="2:6" ht="14.65" thickBot="1" x14ac:dyDescent="0.5">
      <c r="B67" s="165"/>
      <c r="C67" s="165"/>
      <c r="D67" s="165"/>
      <c r="E67" s="165"/>
      <c r="F67" s="89"/>
    </row>
    <row r="68" spans="2:6" x14ac:dyDescent="0.45">
      <c r="B68" s="155" t="s">
        <v>244</v>
      </c>
      <c r="C68" s="166" t="s">
        <v>88</v>
      </c>
      <c r="D68" s="166" t="s">
        <v>84</v>
      </c>
      <c r="E68" s="168"/>
      <c r="F68" s="89"/>
    </row>
    <row r="69" spans="2:6" x14ac:dyDescent="0.45">
      <c r="B69" s="156"/>
      <c r="C69" s="167"/>
      <c r="D69" s="90" t="s">
        <v>86</v>
      </c>
      <c r="E69" s="91" t="s">
        <v>0</v>
      </c>
      <c r="F69" s="89"/>
    </row>
    <row r="70" spans="2:6" x14ac:dyDescent="0.45">
      <c r="B70" s="79">
        <v>1</v>
      </c>
      <c r="C70" s="92" t="s">
        <v>245</v>
      </c>
      <c r="D70" s="93">
        <v>190</v>
      </c>
      <c r="E70" s="94">
        <v>236</v>
      </c>
      <c r="F70" s="89"/>
    </row>
    <row r="71" spans="2:6" x14ac:dyDescent="0.45">
      <c r="B71" s="79">
        <v>2</v>
      </c>
      <c r="C71" s="92" t="s">
        <v>246</v>
      </c>
      <c r="D71" s="93">
        <v>116</v>
      </c>
      <c r="E71" s="94">
        <v>163</v>
      </c>
      <c r="F71" s="89"/>
    </row>
    <row r="72" spans="2:6" x14ac:dyDescent="0.45">
      <c r="B72" s="79">
        <v>3</v>
      </c>
      <c r="C72" s="92" t="s">
        <v>247</v>
      </c>
      <c r="D72" s="93">
        <v>120</v>
      </c>
      <c r="E72" s="94">
        <v>153</v>
      </c>
      <c r="F72" s="89"/>
    </row>
    <row r="73" spans="2:6" x14ac:dyDescent="0.45">
      <c r="B73" s="79">
        <v>4</v>
      </c>
      <c r="C73" s="92" t="s">
        <v>253</v>
      </c>
      <c r="D73" s="93">
        <v>135</v>
      </c>
      <c r="E73" s="94">
        <v>137</v>
      </c>
      <c r="F73" s="89"/>
    </row>
    <row r="74" spans="2:6" x14ac:dyDescent="0.45">
      <c r="B74" s="79">
        <v>5</v>
      </c>
      <c r="C74" s="92" t="s">
        <v>251</v>
      </c>
      <c r="D74" s="93">
        <v>59</v>
      </c>
      <c r="E74" s="94">
        <v>89</v>
      </c>
      <c r="F74" s="89"/>
    </row>
    <row r="75" spans="2:6" x14ac:dyDescent="0.45">
      <c r="B75" s="79">
        <v>6</v>
      </c>
      <c r="C75" s="92" t="s">
        <v>248</v>
      </c>
      <c r="D75" s="93">
        <v>80</v>
      </c>
      <c r="E75" s="94">
        <v>88</v>
      </c>
      <c r="F75" s="89"/>
    </row>
    <row r="76" spans="2:6" x14ac:dyDescent="0.45">
      <c r="B76" s="79">
        <v>7</v>
      </c>
      <c r="C76" s="92" t="s">
        <v>249</v>
      </c>
      <c r="D76" s="93">
        <v>60</v>
      </c>
      <c r="E76" s="94">
        <v>79</v>
      </c>
      <c r="F76" s="89"/>
    </row>
    <row r="77" spans="2:6" x14ac:dyDescent="0.45">
      <c r="B77" s="79">
        <v>8</v>
      </c>
      <c r="C77" s="92" t="s">
        <v>266</v>
      </c>
      <c r="D77" s="93">
        <v>1</v>
      </c>
      <c r="E77" s="94">
        <v>73</v>
      </c>
      <c r="F77" s="89"/>
    </row>
    <row r="78" spans="2:6" x14ac:dyDescent="0.45">
      <c r="B78" s="79">
        <v>9</v>
      </c>
      <c r="C78" s="92" t="s">
        <v>256</v>
      </c>
      <c r="D78" s="93">
        <v>83</v>
      </c>
      <c r="E78" s="94">
        <v>65</v>
      </c>
      <c r="F78" s="89"/>
    </row>
    <row r="79" spans="2:6" x14ac:dyDescent="0.45">
      <c r="B79" s="79">
        <v>10</v>
      </c>
      <c r="C79" s="92" t="s">
        <v>203</v>
      </c>
      <c r="D79" s="93">
        <v>15</v>
      </c>
      <c r="E79" s="94">
        <v>64</v>
      </c>
      <c r="F79" s="89"/>
    </row>
    <row r="80" spans="2:6" x14ac:dyDescent="0.45">
      <c r="B80" s="79">
        <v>11</v>
      </c>
      <c r="C80" s="92" t="s">
        <v>250</v>
      </c>
      <c r="D80" s="93">
        <v>46</v>
      </c>
      <c r="E80" s="94">
        <v>62</v>
      </c>
      <c r="F80" s="89"/>
    </row>
    <row r="81" spans="2:6" x14ac:dyDescent="0.45">
      <c r="B81" s="79">
        <v>12</v>
      </c>
      <c r="C81" s="92" t="s">
        <v>252</v>
      </c>
      <c r="D81" s="93">
        <v>61</v>
      </c>
      <c r="E81" s="94">
        <v>52</v>
      </c>
      <c r="F81" s="89"/>
    </row>
    <row r="82" spans="2:6" x14ac:dyDescent="0.45">
      <c r="B82" s="79">
        <v>13</v>
      </c>
      <c r="C82" s="92" t="s">
        <v>263</v>
      </c>
      <c r="D82" s="93">
        <v>40</v>
      </c>
      <c r="E82" s="94">
        <v>43</v>
      </c>
      <c r="F82" s="89"/>
    </row>
    <row r="83" spans="2:6" x14ac:dyDescent="0.45">
      <c r="B83" s="79">
        <v>14</v>
      </c>
      <c r="C83" s="92" t="s">
        <v>279</v>
      </c>
      <c r="D83" s="93">
        <v>0</v>
      </c>
      <c r="E83" s="94">
        <v>39</v>
      </c>
      <c r="F83" s="89"/>
    </row>
    <row r="84" spans="2:6" x14ac:dyDescent="0.45">
      <c r="B84" s="79">
        <v>15</v>
      </c>
      <c r="C84" s="92" t="s">
        <v>278</v>
      </c>
      <c r="D84" s="93">
        <v>81</v>
      </c>
      <c r="E84" s="94">
        <v>37</v>
      </c>
      <c r="F84" s="89"/>
    </row>
    <row r="85" spans="2:6" x14ac:dyDescent="0.45">
      <c r="B85" s="79">
        <v>16</v>
      </c>
      <c r="C85" s="92" t="s">
        <v>254</v>
      </c>
      <c r="D85" s="93">
        <v>33</v>
      </c>
      <c r="E85" s="94">
        <v>32</v>
      </c>
      <c r="F85" s="89"/>
    </row>
    <row r="86" spans="2:6" x14ac:dyDescent="0.45">
      <c r="B86" s="79">
        <v>17</v>
      </c>
      <c r="C86" s="92" t="s">
        <v>272</v>
      </c>
      <c r="D86" s="93">
        <v>35</v>
      </c>
      <c r="E86" s="94">
        <v>28</v>
      </c>
      <c r="F86" s="89"/>
    </row>
    <row r="87" spans="2:6" x14ac:dyDescent="0.45">
      <c r="B87" s="79">
        <v>18</v>
      </c>
      <c r="C87" s="92" t="s">
        <v>259</v>
      </c>
      <c r="D87" s="93">
        <v>30</v>
      </c>
      <c r="E87" s="94">
        <v>27</v>
      </c>
      <c r="F87" s="89"/>
    </row>
    <row r="88" spans="2:6" x14ac:dyDescent="0.45">
      <c r="B88" s="79">
        <v>19</v>
      </c>
      <c r="C88" s="92" t="s">
        <v>260</v>
      </c>
      <c r="D88" s="93">
        <v>27</v>
      </c>
      <c r="E88" s="94">
        <v>27</v>
      </c>
      <c r="F88" s="89"/>
    </row>
    <row r="89" spans="2:6" x14ac:dyDescent="0.45">
      <c r="B89" s="79">
        <v>20</v>
      </c>
      <c r="C89" s="92" t="s">
        <v>282</v>
      </c>
      <c r="D89" s="93">
        <v>1</v>
      </c>
      <c r="E89" s="94">
        <v>23</v>
      </c>
      <c r="F89" s="89"/>
    </row>
    <row r="90" spans="2:6" x14ac:dyDescent="0.45">
      <c r="B90" s="161" t="s">
        <v>264</v>
      </c>
      <c r="C90" s="162"/>
      <c r="D90" s="95">
        <f>SUM(D70:D89)</f>
        <v>1213</v>
      </c>
      <c r="E90" s="96">
        <f>SUM(E70:E89)</f>
        <v>1517</v>
      </c>
      <c r="F90" s="89"/>
    </row>
    <row r="91" spans="2:6" x14ac:dyDescent="0.45">
      <c r="B91" s="161" t="s">
        <v>265</v>
      </c>
      <c r="C91" s="162"/>
      <c r="D91" s="95">
        <f>D92-D90</f>
        <v>686</v>
      </c>
      <c r="E91" s="96">
        <f>E92-E90</f>
        <v>533</v>
      </c>
      <c r="F91" s="89"/>
    </row>
    <row r="92" spans="2:6" ht="16.149999999999999" thickBot="1" x14ac:dyDescent="0.5">
      <c r="B92" s="163" t="s">
        <v>311</v>
      </c>
      <c r="C92" s="164"/>
      <c r="D92" s="97">
        <v>1899</v>
      </c>
      <c r="E92" s="98">
        <v>2050</v>
      </c>
      <c r="F92" s="89"/>
    </row>
    <row r="93" spans="2:6" x14ac:dyDescent="0.45">
      <c r="B93" s="4" t="s">
        <v>295</v>
      </c>
      <c r="D93" s="1"/>
      <c r="E93" s="1"/>
      <c r="F93" s="89"/>
    </row>
    <row r="94" spans="2:6" x14ac:dyDescent="0.45">
      <c r="B94" s="5"/>
      <c r="D94" s="1"/>
      <c r="E94" s="1"/>
      <c r="F94" s="89"/>
    </row>
    <row r="95" spans="2:6" x14ac:dyDescent="0.45">
      <c r="C95" s="89"/>
      <c r="D95" s="99"/>
      <c r="E95" s="99"/>
      <c r="F95" s="89"/>
    </row>
    <row r="96" spans="2:6" x14ac:dyDescent="0.45">
      <c r="C96" s="89"/>
      <c r="D96" s="99"/>
      <c r="E96" s="99"/>
      <c r="F96" s="89"/>
    </row>
    <row r="97" spans="2:6" x14ac:dyDescent="0.45">
      <c r="C97" s="89"/>
      <c r="D97" s="99"/>
      <c r="E97" s="99"/>
      <c r="F97" s="89"/>
    </row>
    <row r="98" spans="2:6" x14ac:dyDescent="0.45">
      <c r="B98" s="165" t="s">
        <v>309</v>
      </c>
      <c r="C98" s="165"/>
      <c r="D98" s="165"/>
      <c r="E98" s="165"/>
      <c r="F98" s="89"/>
    </row>
    <row r="99" spans="2:6" ht="14.65" thickBot="1" x14ac:dyDescent="0.5">
      <c r="B99" s="165"/>
      <c r="C99" s="165"/>
      <c r="D99" s="165"/>
      <c r="E99" s="165"/>
      <c r="F99" s="89"/>
    </row>
    <row r="100" spans="2:6" x14ac:dyDescent="0.45">
      <c r="B100" s="155" t="s">
        <v>244</v>
      </c>
      <c r="C100" s="166" t="s">
        <v>88</v>
      </c>
      <c r="D100" s="166" t="s">
        <v>37</v>
      </c>
      <c r="E100" s="168"/>
      <c r="F100" s="89"/>
    </row>
    <row r="101" spans="2:6" x14ac:dyDescent="0.45">
      <c r="B101" s="156"/>
      <c r="C101" s="167"/>
      <c r="D101" s="90" t="s">
        <v>86</v>
      </c>
      <c r="E101" s="91" t="s">
        <v>0</v>
      </c>
      <c r="F101" s="89"/>
    </row>
    <row r="102" spans="2:6" x14ac:dyDescent="0.45">
      <c r="B102" s="79">
        <v>1</v>
      </c>
      <c r="C102" s="92" t="s">
        <v>245</v>
      </c>
      <c r="D102" s="93">
        <v>293</v>
      </c>
      <c r="E102" s="94">
        <v>388</v>
      </c>
      <c r="F102" s="89"/>
    </row>
    <row r="103" spans="2:6" x14ac:dyDescent="0.45">
      <c r="B103" s="79">
        <v>2</v>
      </c>
      <c r="C103" s="92" t="s">
        <v>246</v>
      </c>
      <c r="D103" s="93">
        <v>218</v>
      </c>
      <c r="E103" s="94">
        <v>325</v>
      </c>
      <c r="F103" s="89"/>
    </row>
    <row r="104" spans="2:6" x14ac:dyDescent="0.45">
      <c r="B104" s="79">
        <v>3</v>
      </c>
      <c r="C104" s="92" t="s">
        <v>247</v>
      </c>
      <c r="D104" s="93">
        <v>215</v>
      </c>
      <c r="E104" s="94">
        <v>282</v>
      </c>
      <c r="F104" s="89"/>
    </row>
    <row r="105" spans="2:6" x14ac:dyDescent="0.45">
      <c r="B105" s="79">
        <v>4</v>
      </c>
      <c r="C105" s="92" t="s">
        <v>248</v>
      </c>
      <c r="D105" s="93">
        <v>190</v>
      </c>
      <c r="E105" s="94">
        <v>227</v>
      </c>
      <c r="F105" s="89"/>
    </row>
    <row r="106" spans="2:6" x14ac:dyDescent="0.45">
      <c r="B106" s="79">
        <v>5</v>
      </c>
      <c r="C106" s="92" t="s">
        <v>251</v>
      </c>
      <c r="D106" s="93">
        <v>121</v>
      </c>
      <c r="E106" s="94">
        <v>199</v>
      </c>
      <c r="F106" s="89"/>
    </row>
    <row r="107" spans="2:6" x14ac:dyDescent="0.45">
      <c r="B107" s="79">
        <v>6</v>
      </c>
      <c r="C107" s="92" t="s">
        <v>250</v>
      </c>
      <c r="D107" s="93">
        <v>187</v>
      </c>
      <c r="E107" s="94">
        <v>199</v>
      </c>
      <c r="F107" s="89"/>
    </row>
    <row r="108" spans="2:6" x14ac:dyDescent="0.45">
      <c r="B108" s="79">
        <v>7</v>
      </c>
      <c r="C108" s="92" t="s">
        <v>254</v>
      </c>
      <c r="D108" s="93">
        <v>43</v>
      </c>
      <c r="E108" s="94">
        <v>152</v>
      </c>
      <c r="F108" s="89"/>
    </row>
    <row r="109" spans="2:6" x14ac:dyDescent="0.45">
      <c r="B109" s="79">
        <v>8</v>
      </c>
      <c r="C109" s="92" t="s">
        <v>256</v>
      </c>
      <c r="D109" s="93">
        <v>163</v>
      </c>
      <c r="E109" s="94">
        <v>151</v>
      </c>
      <c r="F109" s="89"/>
    </row>
    <row r="110" spans="2:6" x14ac:dyDescent="0.45">
      <c r="B110" s="79">
        <v>9</v>
      </c>
      <c r="C110" s="92" t="s">
        <v>249</v>
      </c>
      <c r="D110" s="93">
        <v>98</v>
      </c>
      <c r="E110" s="94">
        <v>145</v>
      </c>
      <c r="F110" s="89"/>
    </row>
    <row r="111" spans="2:6" x14ac:dyDescent="0.45">
      <c r="B111" s="79">
        <v>10</v>
      </c>
      <c r="C111" s="92" t="s">
        <v>253</v>
      </c>
      <c r="D111" s="93">
        <v>71</v>
      </c>
      <c r="E111" s="94">
        <v>114</v>
      </c>
      <c r="F111" s="89"/>
    </row>
    <row r="112" spans="2:6" x14ac:dyDescent="0.45">
      <c r="B112" s="79">
        <v>11</v>
      </c>
      <c r="C112" s="92" t="s">
        <v>266</v>
      </c>
      <c r="D112" s="93">
        <v>3</v>
      </c>
      <c r="E112" s="94">
        <v>96</v>
      </c>
      <c r="F112" s="89"/>
    </row>
    <row r="113" spans="2:6" x14ac:dyDescent="0.45">
      <c r="B113" s="79">
        <v>12</v>
      </c>
      <c r="C113" s="92" t="s">
        <v>252</v>
      </c>
      <c r="D113" s="93">
        <v>51</v>
      </c>
      <c r="E113" s="94">
        <v>88</v>
      </c>
      <c r="F113" s="89"/>
    </row>
    <row r="114" spans="2:6" x14ac:dyDescent="0.45">
      <c r="B114" s="79">
        <v>13</v>
      </c>
      <c r="C114" s="92" t="s">
        <v>203</v>
      </c>
      <c r="D114" s="93">
        <v>27</v>
      </c>
      <c r="E114" s="94">
        <v>59</v>
      </c>
      <c r="F114" s="89"/>
    </row>
    <row r="115" spans="2:6" x14ac:dyDescent="0.45">
      <c r="B115" s="79">
        <v>14</v>
      </c>
      <c r="C115" s="92" t="s">
        <v>278</v>
      </c>
      <c r="D115" s="93">
        <v>50</v>
      </c>
      <c r="E115" s="94">
        <v>57</v>
      </c>
      <c r="F115" s="89"/>
    </row>
    <row r="116" spans="2:6" x14ac:dyDescent="0.45">
      <c r="B116" s="79">
        <v>15</v>
      </c>
      <c r="C116" s="92" t="s">
        <v>257</v>
      </c>
      <c r="D116" s="93">
        <v>46</v>
      </c>
      <c r="E116" s="94">
        <v>57</v>
      </c>
      <c r="F116" s="89"/>
    </row>
    <row r="117" spans="2:6" x14ac:dyDescent="0.45">
      <c r="B117" s="79">
        <v>16</v>
      </c>
      <c r="C117" s="92" t="s">
        <v>280</v>
      </c>
      <c r="D117" s="93">
        <v>34</v>
      </c>
      <c r="E117" s="94">
        <v>55</v>
      </c>
      <c r="F117" s="89"/>
    </row>
    <row r="118" spans="2:6" x14ac:dyDescent="0.45">
      <c r="B118" s="79">
        <v>17</v>
      </c>
      <c r="C118" s="92" t="s">
        <v>260</v>
      </c>
      <c r="D118" s="93">
        <v>28</v>
      </c>
      <c r="E118" s="94">
        <v>42</v>
      </c>
      <c r="F118" s="89"/>
    </row>
    <row r="119" spans="2:6" x14ac:dyDescent="0.45">
      <c r="B119" s="79">
        <v>18</v>
      </c>
      <c r="C119" s="92" t="s">
        <v>267</v>
      </c>
      <c r="D119" s="93">
        <v>28</v>
      </c>
      <c r="E119" s="94">
        <v>40</v>
      </c>
      <c r="F119" s="89"/>
    </row>
    <row r="120" spans="2:6" x14ac:dyDescent="0.45">
      <c r="B120" s="79">
        <v>19</v>
      </c>
      <c r="C120" s="92" t="s">
        <v>259</v>
      </c>
      <c r="D120" s="93">
        <v>32</v>
      </c>
      <c r="E120" s="94">
        <v>37</v>
      </c>
      <c r="F120" s="89"/>
    </row>
    <row r="121" spans="2:6" x14ac:dyDescent="0.45">
      <c r="B121" s="79">
        <v>20</v>
      </c>
      <c r="C121" s="92" t="s">
        <v>272</v>
      </c>
      <c r="D121" s="93">
        <v>18</v>
      </c>
      <c r="E121" s="94">
        <v>36</v>
      </c>
      <c r="F121" s="89"/>
    </row>
    <row r="122" spans="2:6" x14ac:dyDescent="0.45">
      <c r="B122" s="161" t="s">
        <v>264</v>
      </c>
      <c r="C122" s="162"/>
      <c r="D122" s="95">
        <f>SUM(D102:D121)</f>
        <v>1916</v>
      </c>
      <c r="E122" s="96">
        <f>SUM(E102:E121)</f>
        <v>2749</v>
      </c>
      <c r="F122" s="89"/>
    </row>
    <row r="123" spans="2:6" x14ac:dyDescent="0.45">
      <c r="B123" s="161" t="s">
        <v>265</v>
      </c>
      <c r="C123" s="162"/>
      <c r="D123" s="95">
        <f>D124-D122</f>
        <v>774</v>
      </c>
      <c r="E123" s="96">
        <f>E124-E122</f>
        <v>824</v>
      </c>
      <c r="F123" s="89"/>
    </row>
    <row r="124" spans="2:6" ht="16.149999999999999" thickBot="1" x14ac:dyDescent="0.5">
      <c r="B124" s="163" t="s">
        <v>311</v>
      </c>
      <c r="C124" s="164"/>
      <c r="D124" s="97">
        <v>2690</v>
      </c>
      <c r="E124" s="98">
        <v>3573</v>
      </c>
      <c r="F124" s="89"/>
    </row>
    <row r="125" spans="2:6" x14ac:dyDescent="0.45">
      <c r="B125" s="4" t="s">
        <v>295</v>
      </c>
      <c r="D125" s="1"/>
      <c r="E125" s="1"/>
      <c r="F125" s="89"/>
    </row>
    <row r="126" spans="2:6" x14ac:dyDescent="0.45">
      <c r="B126" s="5"/>
      <c r="D126" s="1"/>
      <c r="E126" s="1"/>
      <c r="F126" s="89"/>
    </row>
    <row r="127" spans="2:6" x14ac:dyDescent="0.45">
      <c r="C127" s="89"/>
      <c r="D127" s="99"/>
      <c r="E127" s="99"/>
      <c r="F127" s="89"/>
    </row>
    <row r="128" spans="2:6" x14ac:dyDescent="0.45">
      <c r="C128" s="89"/>
      <c r="D128" s="99"/>
      <c r="E128" s="99"/>
      <c r="F128" s="89"/>
    </row>
    <row r="129" spans="2:6" x14ac:dyDescent="0.45">
      <c r="B129" s="165" t="s">
        <v>310</v>
      </c>
      <c r="C129" s="165"/>
      <c r="D129" s="165"/>
      <c r="E129" s="165"/>
      <c r="F129" s="89"/>
    </row>
    <row r="130" spans="2:6" ht="14.65" thickBot="1" x14ac:dyDescent="0.5">
      <c r="B130" s="165"/>
      <c r="C130" s="165"/>
      <c r="D130" s="165"/>
      <c r="E130" s="165"/>
      <c r="F130" s="89"/>
    </row>
    <row r="131" spans="2:6" x14ac:dyDescent="0.45">
      <c r="B131" s="155" t="s">
        <v>244</v>
      </c>
      <c r="C131" s="166" t="s">
        <v>88</v>
      </c>
      <c r="D131" s="166" t="s">
        <v>68</v>
      </c>
      <c r="E131" s="168"/>
      <c r="F131" s="89"/>
    </row>
    <row r="132" spans="2:6" x14ac:dyDescent="0.45">
      <c r="B132" s="156"/>
      <c r="C132" s="167"/>
      <c r="D132" s="90" t="s">
        <v>86</v>
      </c>
      <c r="E132" s="91" t="s">
        <v>0</v>
      </c>
      <c r="F132" s="89"/>
    </row>
    <row r="133" spans="2:6" x14ac:dyDescent="0.45">
      <c r="B133" s="79">
        <v>1</v>
      </c>
      <c r="C133" s="92" t="s">
        <v>245</v>
      </c>
      <c r="D133" s="93">
        <v>350</v>
      </c>
      <c r="E133" s="94">
        <v>544</v>
      </c>
      <c r="F133" s="89"/>
    </row>
    <row r="134" spans="2:6" x14ac:dyDescent="0.45">
      <c r="B134" s="79">
        <v>2</v>
      </c>
      <c r="C134" s="92" t="s">
        <v>248</v>
      </c>
      <c r="D134" s="93">
        <v>218</v>
      </c>
      <c r="E134" s="94">
        <v>316</v>
      </c>
      <c r="F134" s="89"/>
    </row>
    <row r="135" spans="2:6" x14ac:dyDescent="0.45">
      <c r="B135" s="79">
        <v>3</v>
      </c>
      <c r="C135" s="92" t="s">
        <v>247</v>
      </c>
      <c r="D135" s="93">
        <v>161</v>
      </c>
      <c r="E135" s="94">
        <v>280</v>
      </c>
      <c r="F135" s="89"/>
    </row>
    <row r="136" spans="2:6" x14ac:dyDescent="0.45">
      <c r="B136" s="79">
        <v>4</v>
      </c>
      <c r="C136" s="92" t="s">
        <v>246</v>
      </c>
      <c r="D136" s="93">
        <v>130</v>
      </c>
      <c r="E136" s="94">
        <v>217</v>
      </c>
      <c r="F136" s="89"/>
    </row>
    <row r="137" spans="2:6" x14ac:dyDescent="0.45">
      <c r="B137" s="79">
        <v>5</v>
      </c>
      <c r="C137" s="92" t="s">
        <v>258</v>
      </c>
      <c r="D137" s="93">
        <v>97</v>
      </c>
      <c r="E137" s="94">
        <v>159</v>
      </c>
      <c r="F137" s="89"/>
    </row>
    <row r="138" spans="2:6" x14ac:dyDescent="0.45">
      <c r="B138" s="79">
        <v>6</v>
      </c>
      <c r="C138" s="92" t="s">
        <v>266</v>
      </c>
      <c r="D138" s="93">
        <v>6</v>
      </c>
      <c r="E138" s="94">
        <v>133</v>
      </c>
      <c r="F138" s="89"/>
    </row>
    <row r="139" spans="2:6" x14ac:dyDescent="0.45">
      <c r="B139" s="79">
        <v>7</v>
      </c>
      <c r="C139" s="92" t="s">
        <v>249</v>
      </c>
      <c r="D139" s="93">
        <v>86</v>
      </c>
      <c r="E139" s="94">
        <v>116</v>
      </c>
      <c r="F139" s="89"/>
    </row>
    <row r="140" spans="2:6" x14ac:dyDescent="0.45">
      <c r="B140" s="79">
        <v>8</v>
      </c>
      <c r="C140" s="92" t="s">
        <v>252</v>
      </c>
      <c r="D140" s="93">
        <v>80</v>
      </c>
      <c r="E140" s="94">
        <v>114</v>
      </c>
      <c r="F140" s="89"/>
    </row>
    <row r="141" spans="2:6" x14ac:dyDescent="0.45">
      <c r="B141" s="79">
        <v>9</v>
      </c>
      <c r="C141" s="92" t="s">
        <v>251</v>
      </c>
      <c r="D141" s="93">
        <v>68</v>
      </c>
      <c r="E141" s="94">
        <v>108</v>
      </c>
      <c r="F141" s="89"/>
    </row>
    <row r="142" spans="2:6" x14ac:dyDescent="0.45">
      <c r="B142" s="79">
        <v>10</v>
      </c>
      <c r="C142" s="92" t="s">
        <v>281</v>
      </c>
      <c r="D142" s="93">
        <v>44</v>
      </c>
      <c r="E142" s="94">
        <v>82</v>
      </c>
      <c r="F142" s="89"/>
    </row>
    <row r="143" spans="2:6" x14ac:dyDescent="0.45">
      <c r="B143" s="79">
        <v>11</v>
      </c>
      <c r="C143" s="92" t="s">
        <v>250</v>
      </c>
      <c r="D143" s="93">
        <v>22</v>
      </c>
      <c r="E143" s="94">
        <v>75</v>
      </c>
      <c r="F143" s="89"/>
    </row>
    <row r="144" spans="2:6" x14ac:dyDescent="0.45">
      <c r="B144" s="79">
        <v>12</v>
      </c>
      <c r="C144" s="92" t="s">
        <v>254</v>
      </c>
      <c r="D144" s="93">
        <v>56</v>
      </c>
      <c r="E144" s="94">
        <v>60</v>
      </c>
      <c r="F144" s="89"/>
    </row>
    <row r="145" spans="2:6" x14ac:dyDescent="0.45">
      <c r="B145" s="79">
        <v>13</v>
      </c>
      <c r="C145" s="92" t="s">
        <v>272</v>
      </c>
      <c r="D145" s="93">
        <v>37</v>
      </c>
      <c r="E145" s="94">
        <v>58</v>
      </c>
      <c r="F145" s="89"/>
    </row>
    <row r="146" spans="2:6" x14ac:dyDescent="0.45">
      <c r="B146" s="79">
        <v>14</v>
      </c>
      <c r="C146" s="92" t="s">
        <v>257</v>
      </c>
      <c r="D146" s="93">
        <v>41</v>
      </c>
      <c r="E146" s="94">
        <v>53</v>
      </c>
      <c r="F146" s="89"/>
    </row>
    <row r="147" spans="2:6" x14ac:dyDescent="0.45">
      <c r="B147" s="79">
        <v>15</v>
      </c>
      <c r="C147" s="92" t="s">
        <v>262</v>
      </c>
      <c r="D147" s="93">
        <v>41</v>
      </c>
      <c r="E147" s="94">
        <v>51</v>
      </c>
      <c r="F147" s="89"/>
    </row>
    <row r="148" spans="2:6" x14ac:dyDescent="0.45">
      <c r="B148" s="79">
        <v>16</v>
      </c>
      <c r="C148" s="92" t="s">
        <v>255</v>
      </c>
      <c r="D148" s="93">
        <v>42</v>
      </c>
      <c r="E148" s="94">
        <v>50</v>
      </c>
      <c r="F148" s="89"/>
    </row>
    <row r="149" spans="2:6" x14ac:dyDescent="0.45">
      <c r="B149" s="79">
        <v>17</v>
      </c>
      <c r="C149" s="92" t="s">
        <v>267</v>
      </c>
      <c r="D149" s="93">
        <v>25</v>
      </c>
      <c r="E149" s="94">
        <v>47</v>
      </c>
      <c r="F149" s="89"/>
    </row>
    <row r="150" spans="2:6" x14ac:dyDescent="0.45">
      <c r="B150" s="79">
        <v>18</v>
      </c>
      <c r="C150" s="92" t="s">
        <v>253</v>
      </c>
      <c r="D150" s="93">
        <v>60</v>
      </c>
      <c r="E150" s="94">
        <v>47</v>
      </c>
      <c r="F150" s="89"/>
    </row>
    <row r="151" spans="2:6" x14ac:dyDescent="0.45">
      <c r="B151" s="79">
        <v>19</v>
      </c>
      <c r="C151" s="92" t="s">
        <v>279</v>
      </c>
      <c r="D151" s="93">
        <v>5</v>
      </c>
      <c r="E151" s="94">
        <v>43</v>
      </c>
      <c r="F151" s="89"/>
    </row>
    <row r="152" spans="2:6" x14ac:dyDescent="0.45">
      <c r="B152" s="79">
        <v>20</v>
      </c>
      <c r="C152" s="92" t="s">
        <v>260</v>
      </c>
      <c r="D152" s="93">
        <v>47</v>
      </c>
      <c r="E152" s="94">
        <v>42</v>
      </c>
      <c r="F152" s="89"/>
    </row>
    <row r="153" spans="2:6" x14ac:dyDescent="0.45">
      <c r="B153" s="161" t="s">
        <v>264</v>
      </c>
      <c r="C153" s="162"/>
      <c r="D153" s="95">
        <f>SUM(D133:D152)</f>
        <v>1616</v>
      </c>
      <c r="E153" s="96">
        <f>SUM(E133:E152)</f>
        <v>2595</v>
      </c>
      <c r="F153" s="89"/>
    </row>
    <row r="154" spans="2:6" x14ac:dyDescent="0.45">
      <c r="B154" s="161" t="s">
        <v>265</v>
      </c>
      <c r="C154" s="162"/>
      <c r="D154" s="95">
        <f>D155-D153</f>
        <v>992</v>
      </c>
      <c r="E154" s="96">
        <f>E155-E153</f>
        <v>1291</v>
      </c>
      <c r="F154" s="89"/>
    </row>
    <row r="155" spans="2:6" ht="16.149999999999999" thickBot="1" x14ac:dyDescent="0.5">
      <c r="B155" s="163" t="s">
        <v>311</v>
      </c>
      <c r="C155" s="164"/>
      <c r="D155" s="97">
        <v>2608</v>
      </c>
      <c r="E155" s="98">
        <v>3886</v>
      </c>
      <c r="F155" s="89"/>
    </row>
    <row r="156" spans="2:6" x14ac:dyDescent="0.45">
      <c r="B156" s="4" t="s">
        <v>295</v>
      </c>
      <c r="D156" s="1"/>
      <c r="E156" s="1"/>
      <c r="F156" s="89"/>
    </row>
  </sheetData>
  <mergeCells count="39">
    <mergeCell ref="B29:C29"/>
    <mergeCell ref="B1:E1"/>
    <mergeCell ref="B2:E2"/>
    <mergeCell ref="B3:E3"/>
    <mergeCell ref="H4:K5"/>
    <mergeCell ref="B5:E6"/>
    <mergeCell ref="B7:B8"/>
    <mergeCell ref="C7:C8"/>
    <mergeCell ref="D7:E7"/>
    <mergeCell ref="B30:C30"/>
    <mergeCell ref="B31:C31"/>
    <mergeCell ref="B36:E37"/>
    <mergeCell ref="B38:B39"/>
    <mergeCell ref="C38:C39"/>
    <mergeCell ref="D38:E38"/>
    <mergeCell ref="B60:C60"/>
    <mergeCell ref="B61:C61"/>
    <mergeCell ref="B62:C62"/>
    <mergeCell ref="B66:E67"/>
    <mergeCell ref="B68:B69"/>
    <mergeCell ref="C68:C69"/>
    <mergeCell ref="D68:E68"/>
    <mergeCell ref="B90:C90"/>
    <mergeCell ref="B91:C91"/>
    <mergeCell ref="B92:C92"/>
    <mergeCell ref="B98:E99"/>
    <mergeCell ref="B100:B101"/>
    <mergeCell ref="C100:C101"/>
    <mergeCell ref="D100:E100"/>
    <mergeCell ref="B153:C153"/>
    <mergeCell ref="B154:C154"/>
    <mergeCell ref="B155:C155"/>
    <mergeCell ref="B122:C122"/>
    <mergeCell ref="B123:C123"/>
    <mergeCell ref="B124:C124"/>
    <mergeCell ref="B129:E130"/>
    <mergeCell ref="B131:B132"/>
    <mergeCell ref="C131:C132"/>
    <mergeCell ref="D131:E1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Numeral 1.</vt:lpstr>
      <vt:lpstr>Numeral 2.</vt:lpstr>
      <vt:lpstr>Numeral 3.</vt:lpstr>
      <vt:lpstr>Numeral 4.</vt:lpstr>
      <vt:lpstr>Numeral 5.</vt:lpstr>
      <vt:lpstr>Numeral 6.</vt:lpstr>
      <vt:lpstr>Numeral 7.</vt:lpstr>
      <vt:lpstr>Numeral 8.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Manuel Alexander Abrego Perla</cp:lastModifiedBy>
  <dcterms:created xsi:type="dcterms:W3CDTF">2011-08-01T14:22:18Z</dcterms:created>
  <dcterms:modified xsi:type="dcterms:W3CDTF">2021-09-16T19:55:02Z</dcterms:modified>
</cp:coreProperties>
</file>